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pkopacki-my.sharepoint.com/personal/mirna_kovacevic_pp-kopacki-rit_hr/Documents/Documents/Administracija/Javna nabava za ustanovu/2026 Održavanje i popravci službenih vozila i vlaka/"/>
    </mc:Choice>
  </mc:AlternateContent>
  <xr:revisionPtr revIDLastSave="32" documentId="13_ncr:1_{F2A334FC-D1CB-4780-BC13-850102A8B1EB}" xr6:coauthVersionLast="47" xr6:coauthVersionMax="47" xr10:uidLastSave="{C82575A1-F3A7-4865-A818-70B54E0EBD98}"/>
  <bookViews>
    <workbookView xWindow="-120" yWindow="-120" windowWidth="29040" windowHeight="15720" xr2:uid="{00000000-000D-0000-FFFF-FFFF00000000}"/>
  </bookViews>
  <sheets>
    <sheet name="Škoda Karoq 2.0 TDI 4X4 DSG" sheetId="16" r:id="rId1"/>
    <sheet name="Suzuki Jimny 1,3 comfort 2 kom" sheetId="24" r:id="rId2"/>
    <sheet name="Dacia Duster 1,3 TCE" sheetId="31" r:id="rId3"/>
    <sheet name="Dacia Duster 1,5 Blue DCI " sheetId="21" r:id="rId4"/>
    <sheet name="Mitsubishi Outlander PEHV " sheetId="34" r:id="rId5"/>
    <sheet name="Mitsubishi MIEV " sheetId="35" r:id="rId6"/>
    <sheet name="Land Rover 'lokomotiva' " sheetId="37" r:id="rId7"/>
    <sheet name="USLUGE" sheetId="20" r:id="rId8"/>
    <sheet name="UKUPNO" sheetId="2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0" l="1"/>
  <c r="C20" i="29"/>
  <c r="F20" i="20"/>
  <c r="F44" i="37"/>
  <c r="F46" i="34"/>
  <c r="F44" i="21"/>
  <c r="F48" i="31"/>
  <c r="F37" i="24"/>
  <c r="F36" i="16"/>
  <c r="F43" i="37" l="1"/>
  <c r="F42" i="37"/>
  <c r="F41" i="37"/>
  <c r="F40" i="37"/>
  <c r="F39" i="37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9" i="20"/>
  <c r="F18" i="20"/>
  <c r="F17" i="20"/>
  <c r="F16" i="20"/>
  <c r="F14" i="20"/>
  <c r="F15" i="20"/>
  <c r="F13" i="20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45" i="31"/>
  <c r="F46" i="31"/>
  <c r="F47" i="31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33" i="35" l="1"/>
  <c r="C22" i="29" l="1"/>
  <c r="C21" i="29" s="1"/>
</calcChain>
</file>

<file path=xl/sharedStrings.xml><?xml version="1.0" encoding="utf-8"?>
<sst xmlns="http://schemas.openxmlformats.org/spreadsheetml/2006/main" count="569" uniqueCount="144">
  <si>
    <t>NAZIV ARTIKLA</t>
  </si>
  <si>
    <t>1.</t>
  </si>
  <si>
    <t>2.</t>
  </si>
  <si>
    <t>3.</t>
  </si>
  <si>
    <t>4.</t>
  </si>
  <si>
    <t>5.</t>
  </si>
  <si>
    <t>6.</t>
  </si>
  <si>
    <t>Red.br.</t>
  </si>
  <si>
    <t>Usluge automehaničara</t>
  </si>
  <si>
    <t>h</t>
  </si>
  <si>
    <t>Usluge autoelektričara</t>
  </si>
  <si>
    <t>Usluge autolimara</t>
  </si>
  <si>
    <t>Podešavanje geometrije kotača na osobnim vozilima</t>
  </si>
  <si>
    <t>Punjenje klima uređaja na vozilima</t>
  </si>
  <si>
    <t>Eko test motora</t>
  </si>
  <si>
    <t>Dijagnostika kvara na vozilima</t>
  </si>
  <si>
    <t>USLUGE</t>
  </si>
  <si>
    <t>JEDINICA MJERE</t>
  </si>
  <si>
    <t>KOLIČINA</t>
  </si>
  <si>
    <t>Kom</t>
  </si>
  <si>
    <t>Set</t>
  </si>
  <si>
    <t>Litra</t>
  </si>
  <si>
    <t>set</t>
  </si>
  <si>
    <t>STAVKA</t>
  </si>
  <si>
    <t>R.BR.</t>
  </si>
  <si>
    <t xml:space="preserve">UKUPNA CIJENA </t>
  </si>
  <si>
    <t>PDV:</t>
  </si>
  <si>
    <t>AUTOMOBIL</t>
  </si>
  <si>
    <t>HALOGENA ŽARULJA POZICIJE</t>
  </si>
  <si>
    <t>HLADNJAK VODE</t>
  </si>
  <si>
    <t>KLIMA KOMPRESOR</t>
  </si>
  <si>
    <t>KUGLA</t>
  </si>
  <si>
    <t>LEŽAJ AMORTIZERA</t>
  </si>
  <si>
    <t>ODBOJNA GUMA AMORTIZERA</t>
  </si>
  <si>
    <t xml:space="preserve">AKUMULATOR </t>
  </si>
  <si>
    <t>a</t>
  </si>
  <si>
    <t>b</t>
  </si>
  <si>
    <t>c</t>
  </si>
  <si>
    <t>d</t>
  </si>
  <si>
    <t>HALOGENA ŽARULJA FARA H7</t>
  </si>
  <si>
    <t>JEDINICA 
MJERE</t>
  </si>
  <si>
    <t>NAZIV USLUGE</t>
  </si>
  <si>
    <t>JEDINICA
 MJERE</t>
  </si>
  <si>
    <t xml:space="preserve">UKUPNA CIJENA
bez PDV-a </t>
  </si>
  <si>
    <t>JEDINIČNA CIJENA 
bez PDV-a</t>
  </si>
  <si>
    <t>UKUPNA CIJENA
bez PDV-a</t>
  </si>
  <si>
    <t>FILTER ULJA</t>
  </si>
  <si>
    <t>FILTER ZRAKA</t>
  </si>
  <si>
    <t>FILTER GORIVA</t>
  </si>
  <si>
    <t>FILTER KABINE</t>
  </si>
  <si>
    <t>MOTORNO ULJE 1/1 5W30</t>
  </si>
  <si>
    <t>METLICE BRISAČA PREDNJE</t>
  </si>
  <si>
    <t>METLICA BRISAČA ZADNJA</t>
  </si>
  <si>
    <t>DISK PLOČICE PREDNJE</t>
  </si>
  <si>
    <t>SET SPOJKE (POTISNA PLOČA, LAMELA I POTISNI LEŽAJ)</t>
  </si>
  <si>
    <t>KOČIONE OBLOGE, ZADNJE – "PAKNE"</t>
  </si>
  <si>
    <t>STABILIZATOR ŠTANGICA (SPONA STABILIZATORA) - PREDNJA</t>
  </si>
  <si>
    <t>ODBOJNA GUMA PREDNJEG AMORTIZERA</t>
  </si>
  <si>
    <t>POLUOSOVINA S HOMOKINETIČKIM ZGLOBOM - PREDNJA DESNA</t>
  </si>
  <si>
    <t>LEŽAJ AMORTIZERA - PREDNJI</t>
  </si>
  <si>
    <t>LEŽAJ AMORTIZERA - ZADNJI</t>
  </si>
  <si>
    <t>NOSAČ AMORTIZERA - PREDNJI LIJEVI</t>
  </si>
  <si>
    <t>NOSAČ AMORTIZERA - PREDNJI DESNI</t>
  </si>
  <si>
    <t>NOSAČ AMORTIZERA - ZADNJI LIJEVI</t>
  </si>
  <si>
    <t>NOSAČ AMORTIZERA - ZADNJI DESNI</t>
  </si>
  <si>
    <t>ODBOJNA GUMA AMORTIZERA - PREDNJI</t>
  </si>
  <si>
    <t>ODBOJNA GUMA AMORTIZERA - ZADNJI</t>
  </si>
  <si>
    <t>e = c  * d</t>
  </si>
  <si>
    <t>Tekućina za stakla (ljetna)</t>
  </si>
  <si>
    <t>Tekućina za stakla (zimska)</t>
  </si>
  <si>
    <t>Kočiona tekućina</t>
  </si>
  <si>
    <t>Zadnji lonac auspuha</t>
  </si>
  <si>
    <t>Kanalni remen</t>
  </si>
  <si>
    <t>Natezač kanalnog remena</t>
  </si>
  <si>
    <t>Podloška vijka kartera</t>
  </si>
  <si>
    <t>Komad</t>
  </si>
  <si>
    <t>Prednji amortizer</t>
  </si>
  <si>
    <t>PODLOŠKA VIJKA KARTERA</t>
  </si>
  <si>
    <t>LEŽAJ PREDNJEG AMORTIZERA</t>
  </si>
  <si>
    <t>VILICA PREDNJA</t>
  </si>
  <si>
    <t>POLUOSOVINA PREDNJA LIJEVA</t>
  </si>
  <si>
    <t xml:space="preserve"> ANTIFRIZ KONCENTRAT 1/1</t>
  </si>
  <si>
    <t>POLUOSOVINA LIJEVA</t>
  </si>
  <si>
    <t>Disk ploča prednja</t>
  </si>
  <si>
    <t>SREDNJA ISPUŠNA CIJEV</t>
  </si>
  <si>
    <t>GUMENI NOSAČ ZADNJEG ISPUŠNOG LONCA</t>
  </si>
  <si>
    <t>Škoda Karoq 2020 Amb 2.0 TDI 4x4 DSG</t>
  </si>
  <si>
    <t>BM 206 CI , br.šas.TMBLJ7NU2L2037395</t>
  </si>
  <si>
    <t>Dacia Duster 2020 1,3 TCE 96 kW</t>
  </si>
  <si>
    <t>BM 143 CH , br.šas. VF1HJD40665048498</t>
  </si>
  <si>
    <t>Dacia Duster 2022 , 1,5 Blue DCI 4x4</t>
  </si>
  <si>
    <t>BM 560 CU , br.šas. VF1HJD40069645297</t>
  </si>
  <si>
    <t>Mitsubishi Outlander 2015 , PEHV , 89kW</t>
  </si>
  <si>
    <t>BM 137 CP , br.šas. JMBXDGG2WFZ001536</t>
  </si>
  <si>
    <t>Mitsubishi MIEV  2015 , 49 kW</t>
  </si>
  <si>
    <t>BM 136 CP , br. šas. JMBLDHA4WFU000542</t>
  </si>
  <si>
    <t xml:space="preserve"> ŽARULJA FARA H7</t>
  </si>
  <si>
    <t xml:space="preserve"> ŽARULJA POZICIJE</t>
  </si>
  <si>
    <t xml:space="preserve">NOSAČ AMORTIZERA </t>
  </si>
  <si>
    <t xml:space="preserve">LEŽAJ AMORTIZERA </t>
  </si>
  <si>
    <t xml:space="preserve">POLUOSOVINA PREDNJA </t>
  </si>
  <si>
    <t>ŽARULJA FARA H7</t>
  </si>
  <si>
    <t>ŽARULJA POZICIJE</t>
  </si>
  <si>
    <t xml:space="preserve"> ŽARULJA FARA H4</t>
  </si>
  <si>
    <t xml:space="preserve"> BM 147 BJ , br. šas. TX9DLAXXXDS067026</t>
  </si>
  <si>
    <t>7.</t>
  </si>
  <si>
    <t>8.</t>
  </si>
  <si>
    <t>UKUPNO eur (bez PDV-a)</t>
  </si>
  <si>
    <t>5=3*4</t>
  </si>
  <si>
    <t>UKUPNO EUR (bez PDV-a)</t>
  </si>
  <si>
    <t>UKUPNO EUR ( bez PDV-a)</t>
  </si>
  <si>
    <t xml:space="preserve">Land Rover 2014 , 2.2 Diesel , 90 kW -*Lokomotiva' turističkog vlaka </t>
  </si>
  <si>
    <t>Škoda Karoq 2.0 TDI 4X4 DSG</t>
  </si>
  <si>
    <t>Dacia Duster 1,3 TCE</t>
  </si>
  <si>
    <t xml:space="preserve">Dacia Duster 1,5 Blue DCI </t>
  </si>
  <si>
    <t xml:space="preserve">Mitsubishi Outlander </t>
  </si>
  <si>
    <t xml:space="preserve">Mitsubishi MIEV </t>
  </si>
  <si>
    <t xml:space="preserve">Land Rover </t>
  </si>
  <si>
    <t>UKUPNO EUR (bez PDV-a):</t>
  </si>
  <si>
    <t>UKUPNO EUR (s PDV-om):</t>
  </si>
  <si>
    <t>Suzuki Jimny 2017 , comfort 1,3 63 kW - 2 vozila</t>
  </si>
  <si>
    <t>BM 443 CP, br.šas. JSAFJB43V00701016
BM 964 CT, br.šas. JSAFJB43V00700907</t>
  </si>
  <si>
    <t>Suzuki Jimny 1,3 comfort - 2 vozila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</si>
  <si>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</si>
  <si>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</si>
  <si>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</si>
  <si>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</si>
  <si>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</si>
  <si>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</si>
  <si>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</si>
  <si>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</si>
  <si>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</si>
  <si>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 xml:space="preserve">Ime i prezime ovlaštene osobe ponuditelja: </t>
  </si>
  <si>
    <t>__________________________</t>
  </si>
  <si>
    <t>(potpis ovlaštene osobe ponuditelja)</t>
  </si>
  <si>
    <t>TROŠKOVNIK</t>
  </si>
  <si>
    <t>Naručitelj: Javna ustanova „Park prirode Kopački rit“</t>
  </si>
  <si>
    <t>Naziv ponuditelja/nositelja ponude:
 __________________________________</t>
  </si>
  <si>
    <t>Evidencijski broj nabave:  JN-3/2026</t>
  </si>
  <si>
    <t>9.</t>
  </si>
  <si>
    <t>Transport vozila</t>
  </si>
  <si>
    <t>kom</t>
  </si>
  <si>
    <t>U _______________, __2026. godine</t>
  </si>
  <si>
    <t>ODRŽAVANJE I POPRAVCI SLUŽBENIH VOZILA I VLAKA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</si>
</sst>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#,##0.00\ _k_n;\-#,##0.00\ _k_n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TyponineSans Lt"/>
      <family val="3"/>
    </font>
    <font>
      <sz val="12"/>
      <color theme="1"/>
      <name val="TyponineSans Lt"/>
      <family val="3"/>
    </font>
    <font>
      <b/>
      <sz val="12"/>
      <name val="TyponineSans Lt"/>
      <family val="3"/>
    </font>
    <font>
      <sz val="12"/>
      <name val="TyponineSans Lt"/>
      <family val="3"/>
    </font>
    <font>
      <b/>
      <sz val="12"/>
      <color rgb="FF000000"/>
      <name val="TyponineSans Lt"/>
      <family val="3"/>
    </font>
    <font>
      <sz val="11"/>
      <color theme="1"/>
      <name val="TyponineSans Lt"/>
      <family val="3"/>
    </font>
    <font>
      <b/>
      <sz val="15"/>
      <color theme="1"/>
      <name val="TyponineSans Lt"/>
      <family val="3"/>
    </font>
    <font>
      <b/>
      <sz val="13"/>
      <color theme="1"/>
      <name val="TyponineSans Lt"/>
      <family val="3"/>
    </font>
    <font>
      <b/>
      <sz val="11"/>
      <color theme="1"/>
      <name val="TyponineSans Lt"/>
      <family val="3"/>
    </font>
    <font>
      <b/>
      <sz val="10"/>
      <name val="TyponineSans Lt"/>
      <family val="3"/>
    </font>
    <font>
      <sz val="12"/>
      <color rgb="FF000000"/>
      <name val="TyponineSans Lt"/>
      <family val="3"/>
    </font>
    <font>
      <b/>
      <sz val="11"/>
      <name val="TyponineSans Lt"/>
      <family val="3"/>
    </font>
    <font>
      <sz val="11"/>
      <name val="TyponineSans Lt"/>
      <family val="3"/>
    </font>
    <font>
      <b/>
      <sz val="9"/>
      <color theme="1"/>
      <name val="TyponineSans Lt"/>
      <family val="3"/>
    </font>
    <font>
      <sz val="8"/>
      <name val="Calibri"/>
      <family val="2"/>
      <charset val="238"/>
      <scheme val="minor"/>
    </font>
    <font>
      <sz val="10"/>
      <color theme="1"/>
      <name val="TyponineSans Lt"/>
      <family val="3"/>
    </font>
    <font>
      <b/>
      <sz val="12"/>
      <color indexed="8"/>
      <name val="TyponineSans Lt"/>
      <family val="3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2" fontId="7" fillId="0" borderId="4" xfId="1" applyNumberFormat="1" applyFont="1" applyBorder="1"/>
    <xf numFmtId="2" fontId="7" fillId="0" borderId="1" xfId="0" applyNumberFormat="1" applyFont="1" applyBorder="1"/>
    <xf numFmtId="2" fontId="7" fillId="0" borderId="4" xfId="1" applyNumberFormat="1" applyFont="1" applyFill="1" applyBorder="1"/>
    <xf numFmtId="2" fontId="7" fillId="0" borderId="4" xfId="1" applyNumberFormat="1" applyFont="1" applyBorder="1" applyAlignme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4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2" fontId="9" fillId="0" borderId="4" xfId="1" applyNumberFormat="1" applyFont="1" applyBorder="1"/>
    <xf numFmtId="2" fontId="9" fillId="0" borderId="1" xfId="0" applyNumberFormat="1" applyFont="1" applyBorder="1"/>
    <xf numFmtId="0" fontId="1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16" fillId="0" borderId="4" xfId="1" applyNumberFormat="1" applyFont="1" applyBorder="1"/>
    <xf numFmtId="2" fontId="16" fillId="0" borderId="1" xfId="0" applyNumberFormat="1" applyFont="1" applyBorder="1"/>
    <xf numFmtId="2" fontId="16" fillId="0" borderId="4" xfId="1" applyNumberFormat="1" applyFont="1" applyFill="1" applyBorder="1"/>
    <xf numFmtId="0" fontId="7" fillId="2" borderId="1" xfId="0" applyFont="1" applyFill="1" applyBorder="1"/>
    <xf numFmtId="2" fontId="16" fillId="0" borderId="1" xfId="1" applyNumberFormat="1" applyFont="1" applyBorder="1"/>
    <xf numFmtId="0" fontId="12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/>
    <xf numFmtId="0" fontId="7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9" fillId="0" borderId="0" xfId="0" quotePrefix="1" applyFont="1" applyAlignment="1">
      <alignment horizontal="right"/>
    </xf>
    <xf numFmtId="16" fontId="19" fillId="0" borderId="0" xfId="0" quotePrefix="1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5" fillId="4" borderId="4" xfId="0" applyFont="1" applyFill="1" applyBorder="1"/>
    <xf numFmtId="0" fontId="5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0" fillId="6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/>
    </xf>
  </cellXfs>
  <cellStyles count="7">
    <cellStyle name="Currency 2" xfId="6" xr:uid="{00000000-0005-0000-0000-000033000000}"/>
    <cellStyle name="Normal 2" xfId="4" xr:uid="{00000000-0005-0000-0000-000002000000}"/>
    <cellStyle name="Normalno" xfId="0" builtinId="0"/>
    <cellStyle name="Normalno 2" xfId="2" xr:uid="{00000000-0005-0000-0000-000003000000}"/>
    <cellStyle name="Normalno 3" xfId="3" xr:uid="{00000000-0005-0000-0000-000004000000}"/>
    <cellStyle name="Obično 3" xfId="5" xr:uid="{00000000-0005-0000-0000-000005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90" zoomScaleNormal="90" workbookViewId="0">
      <selection activeCell="I21" sqref="I21"/>
    </sheetView>
  </sheetViews>
  <sheetFormatPr defaultColWidth="8.7109375" defaultRowHeight="16.5" customHeight="1" x14ac:dyDescent="0.25"/>
  <cols>
    <col min="1" max="1" width="13" style="1" customWidth="1"/>
    <col min="2" max="2" width="45.85546875" style="1" customWidth="1"/>
    <col min="3" max="3" width="12.5703125" style="1" bestFit="1" customWidth="1"/>
    <col min="4" max="4" width="12.7109375" style="1" bestFit="1" customWidth="1"/>
    <col min="5" max="5" width="20.5703125" style="1" customWidth="1"/>
    <col min="6" max="6" width="18.42578125" style="1" customWidth="1"/>
    <col min="7" max="7" width="23" style="1" bestFit="1" customWidth="1"/>
    <col min="8" max="8" width="14" style="1" bestFit="1" customWidth="1"/>
    <col min="9" max="9" width="21.5703125" style="1" bestFit="1" customWidth="1"/>
    <col min="10" max="16384" width="8.7109375" style="1"/>
  </cols>
  <sheetData>
    <row r="1" spans="1:6" ht="16.5" customHeight="1" x14ac:dyDescent="0.25">
      <c r="F1" s="70" t="s">
        <v>123</v>
      </c>
    </row>
    <row r="2" spans="1:6" ht="16.5" customHeight="1" x14ac:dyDescent="0.25">
      <c r="A2" s="82" t="s">
        <v>143</v>
      </c>
      <c r="B2" s="82"/>
      <c r="C2" s="82"/>
      <c r="D2" s="82"/>
      <c r="E2" s="82"/>
      <c r="F2" s="82"/>
    </row>
    <row r="3" spans="1:6" ht="16.5" customHeight="1" x14ac:dyDescent="0.25">
      <c r="A3" s="82" t="s">
        <v>135</v>
      </c>
      <c r="B3" s="82"/>
      <c r="C3" s="82"/>
      <c r="D3" s="82"/>
      <c r="E3" s="82"/>
      <c r="F3" s="82"/>
    </row>
    <row r="4" spans="1:6" ht="16.5" customHeight="1" x14ac:dyDescent="0.25">
      <c r="A4" s="83" t="s">
        <v>136</v>
      </c>
      <c r="B4" s="83"/>
      <c r="C4" s="83"/>
      <c r="D4" s="83"/>
      <c r="E4" s="83"/>
      <c r="F4" s="83"/>
    </row>
    <row r="5" spans="1:6" ht="16.5" customHeight="1" x14ac:dyDescent="0.25">
      <c r="A5" s="83" t="s">
        <v>138</v>
      </c>
      <c r="B5" s="83"/>
      <c r="C5" s="83"/>
      <c r="D5" s="83"/>
      <c r="E5" s="83"/>
      <c r="F5" s="83"/>
    </row>
    <row r="6" spans="1:6" ht="16.5" customHeight="1" x14ac:dyDescent="0.25">
      <c r="D6" s="28"/>
      <c r="E6" s="28"/>
      <c r="F6" s="69"/>
    </row>
    <row r="7" spans="1:6" ht="33.75" customHeight="1" x14ac:dyDescent="0.25">
      <c r="A7" s="84" t="s">
        <v>137</v>
      </c>
      <c r="B7" s="84"/>
      <c r="C7" s="84"/>
      <c r="D7" s="84"/>
      <c r="E7" s="84"/>
      <c r="F7" s="84"/>
    </row>
    <row r="8" spans="1:6" ht="16.5" customHeight="1" x14ac:dyDescent="0.25">
      <c r="A8" s="2"/>
      <c r="B8" s="2"/>
    </row>
    <row r="9" spans="1:6" ht="46.5" customHeight="1" x14ac:dyDescent="0.25">
      <c r="A9" s="3" t="s">
        <v>27</v>
      </c>
      <c r="B9" s="23" t="s">
        <v>86</v>
      </c>
    </row>
    <row r="10" spans="1:6" ht="41.25" customHeight="1" x14ac:dyDescent="0.25">
      <c r="A10" s="4"/>
      <c r="B10" s="24" t="s">
        <v>87</v>
      </c>
    </row>
    <row r="12" spans="1:6" ht="31.5" x14ac:dyDescent="0.25">
      <c r="A12" s="5" t="s">
        <v>7</v>
      </c>
      <c r="B12" s="5" t="s">
        <v>0</v>
      </c>
      <c r="C12" s="6" t="s">
        <v>42</v>
      </c>
      <c r="D12" s="7" t="s">
        <v>18</v>
      </c>
      <c r="E12" s="8" t="s">
        <v>44</v>
      </c>
      <c r="F12" s="9" t="s">
        <v>45</v>
      </c>
    </row>
    <row r="13" spans="1:6" ht="16.5" customHeight="1" x14ac:dyDescent="0.25">
      <c r="A13" s="5"/>
      <c r="B13" s="5">
        <v>1</v>
      </c>
      <c r="C13" s="5">
        <v>2</v>
      </c>
      <c r="D13" s="5">
        <v>3</v>
      </c>
      <c r="E13" s="5">
        <v>4</v>
      </c>
      <c r="F13" s="5" t="s">
        <v>108</v>
      </c>
    </row>
    <row r="14" spans="1:6" ht="15.75" x14ac:dyDescent="0.25">
      <c r="A14" s="5">
        <v>1</v>
      </c>
      <c r="B14" s="10" t="s">
        <v>46</v>
      </c>
      <c r="C14" s="11" t="s">
        <v>19</v>
      </c>
      <c r="D14" s="11">
        <v>1</v>
      </c>
      <c r="E14" s="12"/>
      <c r="F14" s="13">
        <f t="shared" ref="F14:F35" si="0">D14*E14</f>
        <v>0</v>
      </c>
    </row>
    <row r="15" spans="1:6" ht="15.75" x14ac:dyDescent="0.25">
      <c r="A15" s="5">
        <v>2</v>
      </c>
      <c r="B15" s="10" t="s">
        <v>47</v>
      </c>
      <c r="C15" s="11" t="s">
        <v>19</v>
      </c>
      <c r="D15" s="11">
        <v>1</v>
      </c>
      <c r="E15" s="12"/>
      <c r="F15" s="13">
        <f t="shared" si="0"/>
        <v>0</v>
      </c>
    </row>
    <row r="16" spans="1:6" ht="15.75" x14ac:dyDescent="0.25">
      <c r="A16" s="5">
        <v>3</v>
      </c>
      <c r="B16" s="10" t="s">
        <v>48</v>
      </c>
      <c r="C16" s="11" t="s">
        <v>19</v>
      </c>
      <c r="D16" s="11">
        <v>1</v>
      </c>
      <c r="E16" s="12"/>
      <c r="F16" s="13">
        <f t="shared" si="0"/>
        <v>0</v>
      </c>
    </row>
    <row r="17" spans="1:9" ht="15.75" x14ac:dyDescent="0.25">
      <c r="A17" s="5">
        <v>4</v>
      </c>
      <c r="B17" s="10" t="s">
        <v>49</v>
      </c>
      <c r="C17" s="11" t="s">
        <v>19</v>
      </c>
      <c r="D17" s="11">
        <v>1</v>
      </c>
      <c r="E17" s="12"/>
      <c r="F17" s="13">
        <f t="shared" si="0"/>
        <v>0</v>
      </c>
    </row>
    <row r="18" spans="1:9" ht="15.75" x14ac:dyDescent="0.25">
      <c r="A18" s="5">
        <v>5</v>
      </c>
      <c r="B18" s="10" t="s">
        <v>50</v>
      </c>
      <c r="C18" s="11" t="s">
        <v>21</v>
      </c>
      <c r="D18" s="11">
        <v>1</v>
      </c>
      <c r="E18" s="14"/>
      <c r="F18" s="13">
        <f t="shared" si="0"/>
        <v>0</v>
      </c>
    </row>
    <row r="19" spans="1:9" ht="15.75" x14ac:dyDescent="0.25">
      <c r="A19" s="5">
        <v>6</v>
      </c>
      <c r="B19" s="10" t="s">
        <v>51</v>
      </c>
      <c r="C19" s="11" t="s">
        <v>19</v>
      </c>
      <c r="D19" s="11">
        <v>1</v>
      </c>
      <c r="E19" s="12"/>
      <c r="F19" s="13">
        <f t="shared" si="0"/>
        <v>0</v>
      </c>
    </row>
    <row r="20" spans="1:9" ht="15.75" x14ac:dyDescent="0.25">
      <c r="A20" s="5">
        <v>7</v>
      </c>
      <c r="B20" s="10" t="s">
        <v>52</v>
      </c>
      <c r="C20" s="11" t="s">
        <v>20</v>
      </c>
      <c r="D20" s="11">
        <v>1</v>
      </c>
      <c r="E20" s="12"/>
      <c r="F20" s="13">
        <f t="shared" si="0"/>
        <v>0</v>
      </c>
    </row>
    <row r="21" spans="1:9" ht="15.75" x14ac:dyDescent="0.25">
      <c r="A21" s="5">
        <v>8</v>
      </c>
      <c r="B21" s="10" t="s">
        <v>53</v>
      </c>
      <c r="C21" s="11" t="s">
        <v>20</v>
      </c>
      <c r="D21" s="11">
        <v>1</v>
      </c>
      <c r="E21" s="12"/>
      <c r="F21" s="13">
        <f t="shared" si="0"/>
        <v>0</v>
      </c>
    </row>
    <row r="22" spans="1:9" ht="15.75" x14ac:dyDescent="0.25">
      <c r="A22" s="5">
        <v>9</v>
      </c>
      <c r="B22" s="10" t="s">
        <v>55</v>
      </c>
      <c r="C22" s="11" t="s">
        <v>22</v>
      </c>
      <c r="D22" s="11">
        <v>1</v>
      </c>
      <c r="E22" s="15"/>
      <c r="F22" s="13">
        <f t="shared" si="0"/>
        <v>0</v>
      </c>
    </row>
    <row r="23" spans="1:9" ht="31.5" x14ac:dyDescent="0.25">
      <c r="A23" s="5">
        <v>10</v>
      </c>
      <c r="B23" s="10" t="s">
        <v>56</v>
      </c>
      <c r="C23" s="11" t="s">
        <v>19</v>
      </c>
      <c r="D23" s="11">
        <v>1</v>
      </c>
      <c r="E23" s="12"/>
      <c r="F23" s="13">
        <f t="shared" si="0"/>
        <v>0</v>
      </c>
    </row>
    <row r="24" spans="1:9" ht="15.75" x14ac:dyDescent="0.25">
      <c r="A24" s="5">
        <v>12</v>
      </c>
      <c r="B24" s="10" t="s">
        <v>96</v>
      </c>
      <c r="C24" s="11" t="s">
        <v>19</v>
      </c>
      <c r="D24" s="11">
        <v>1</v>
      </c>
      <c r="E24" s="12"/>
      <c r="F24" s="13">
        <f t="shared" si="0"/>
        <v>0</v>
      </c>
    </row>
    <row r="25" spans="1:9" ht="15.75" x14ac:dyDescent="0.25">
      <c r="A25" s="5">
        <v>13</v>
      </c>
      <c r="B25" s="10" t="s">
        <v>97</v>
      </c>
      <c r="C25" s="11" t="s">
        <v>19</v>
      </c>
      <c r="D25" s="11">
        <v>1</v>
      </c>
      <c r="E25" s="12"/>
      <c r="F25" s="13">
        <f t="shared" si="0"/>
        <v>0</v>
      </c>
    </row>
    <row r="26" spans="1:9" ht="15.75" x14ac:dyDescent="0.25">
      <c r="A26" s="5">
        <v>14</v>
      </c>
      <c r="B26" s="10" t="s">
        <v>29</v>
      </c>
      <c r="C26" s="11" t="s">
        <v>19</v>
      </c>
      <c r="D26" s="11">
        <v>1</v>
      </c>
      <c r="E26" s="12"/>
      <c r="F26" s="13">
        <f t="shared" si="0"/>
        <v>0</v>
      </c>
    </row>
    <row r="27" spans="1:9" ht="15.75" x14ac:dyDescent="0.25">
      <c r="A27" s="5">
        <v>15</v>
      </c>
      <c r="B27" s="10" t="s">
        <v>31</v>
      </c>
      <c r="C27" s="11" t="s">
        <v>19</v>
      </c>
      <c r="D27" s="11">
        <v>1</v>
      </c>
      <c r="E27" s="12"/>
      <c r="F27" s="13">
        <f t="shared" si="0"/>
        <v>0</v>
      </c>
    </row>
    <row r="28" spans="1:9" ht="15.75" x14ac:dyDescent="0.25">
      <c r="A28" s="5">
        <v>16</v>
      </c>
      <c r="B28" s="10" t="s">
        <v>78</v>
      </c>
      <c r="C28" s="11" t="s">
        <v>19</v>
      </c>
      <c r="D28" s="11">
        <v>1</v>
      </c>
      <c r="E28" s="12"/>
      <c r="F28" s="13">
        <f t="shared" si="0"/>
        <v>0</v>
      </c>
    </row>
    <row r="29" spans="1:9" ht="15.75" x14ac:dyDescent="0.25">
      <c r="A29" s="5">
        <v>17</v>
      </c>
      <c r="B29" s="10" t="s">
        <v>57</v>
      </c>
      <c r="C29" s="11" t="s">
        <v>19</v>
      </c>
      <c r="D29" s="11">
        <v>1</v>
      </c>
      <c r="E29" s="12"/>
      <c r="F29" s="13">
        <f t="shared" si="0"/>
        <v>0</v>
      </c>
    </row>
    <row r="30" spans="1:9" ht="31.5" x14ac:dyDescent="0.25">
      <c r="A30" s="5">
        <v>18</v>
      </c>
      <c r="B30" s="10" t="s">
        <v>58</v>
      </c>
      <c r="C30" s="16" t="s">
        <v>19</v>
      </c>
      <c r="D30" s="16">
        <v>1</v>
      </c>
      <c r="E30" s="12"/>
      <c r="F30" s="13">
        <f t="shared" si="0"/>
        <v>0</v>
      </c>
    </row>
    <row r="31" spans="1:9" ht="15.75" x14ac:dyDescent="0.25">
      <c r="A31" s="5">
        <v>19</v>
      </c>
      <c r="B31" s="10" t="s">
        <v>79</v>
      </c>
      <c r="C31" s="16" t="s">
        <v>19</v>
      </c>
      <c r="D31" s="16">
        <v>1</v>
      </c>
      <c r="E31" s="12"/>
      <c r="F31" s="13">
        <f t="shared" si="0"/>
        <v>0</v>
      </c>
    </row>
    <row r="32" spans="1:9" ht="15.75" x14ac:dyDescent="0.25">
      <c r="A32" s="5">
        <v>20</v>
      </c>
      <c r="B32" s="10" t="s">
        <v>34</v>
      </c>
      <c r="C32" s="11" t="s">
        <v>19</v>
      </c>
      <c r="D32" s="11">
        <v>1</v>
      </c>
      <c r="E32" s="12"/>
      <c r="F32" s="13">
        <f t="shared" si="0"/>
        <v>0</v>
      </c>
      <c r="G32" s="25"/>
      <c r="H32" s="26"/>
      <c r="I32" s="27"/>
    </row>
    <row r="33" spans="1:6" ht="15.75" x14ac:dyDescent="0.25">
      <c r="A33" s="5">
        <v>21</v>
      </c>
      <c r="B33" s="10" t="s">
        <v>68</v>
      </c>
      <c r="C33" s="11" t="s">
        <v>21</v>
      </c>
      <c r="D33" s="17">
        <v>1</v>
      </c>
      <c r="E33" s="12"/>
      <c r="F33" s="13">
        <f t="shared" si="0"/>
        <v>0</v>
      </c>
    </row>
    <row r="34" spans="1:6" ht="15.75" x14ac:dyDescent="0.25">
      <c r="A34" s="5">
        <v>22</v>
      </c>
      <c r="B34" s="10" t="s">
        <v>77</v>
      </c>
      <c r="C34" s="11" t="s">
        <v>75</v>
      </c>
      <c r="D34" s="17">
        <v>1</v>
      </c>
      <c r="E34" s="12"/>
      <c r="F34" s="13">
        <f t="shared" si="0"/>
        <v>0</v>
      </c>
    </row>
    <row r="35" spans="1:6" ht="15.75" x14ac:dyDescent="0.25">
      <c r="A35" s="5">
        <v>23</v>
      </c>
      <c r="B35" s="10" t="s">
        <v>69</v>
      </c>
      <c r="C35" s="11" t="s">
        <v>21</v>
      </c>
      <c r="D35" s="17">
        <v>1</v>
      </c>
      <c r="E35" s="12"/>
      <c r="F35" s="13">
        <f t="shared" si="0"/>
        <v>0</v>
      </c>
    </row>
    <row r="36" spans="1:6" ht="31.5" x14ac:dyDescent="0.25">
      <c r="A36" s="18"/>
      <c r="B36" s="19"/>
      <c r="C36" s="18"/>
      <c r="D36" s="18"/>
      <c r="E36" s="20" t="s">
        <v>109</v>
      </c>
      <c r="F36" s="21">
        <f>SUM(F14:F35)</f>
        <v>0</v>
      </c>
    </row>
  </sheetData>
  <mergeCells count="5"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zoomScale="90" zoomScaleNormal="90" workbookViewId="0">
      <selection activeCell="A3" sqref="A3:F3"/>
    </sheetView>
  </sheetViews>
  <sheetFormatPr defaultColWidth="8.7109375" defaultRowHeight="15.75" x14ac:dyDescent="0.25"/>
  <cols>
    <col min="1" max="1" width="13.7109375" style="1" customWidth="1"/>
    <col min="2" max="2" width="45.28515625" style="1" customWidth="1"/>
    <col min="3" max="3" width="13.28515625" style="1" customWidth="1"/>
    <col min="4" max="4" width="11" style="1" customWidth="1"/>
    <col min="5" max="5" width="19.140625" style="1" customWidth="1"/>
    <col min="6" max="6" width="18.140625" style="1" customWidth="1"/>
    <col min="7" max="7" width="63.7109375" style="1" bestFit="1" customWidth="1"/>
    <col min="8" max="16384" width="8.7109375" style="1"/>
  </cols>
  <sheetData>
    <row r="1" spans="1:6" x14ac:dyDescent="0.25">
      <c r="F1" s="69" t="s">
        <v>124</v>
      </c>
    </row>
    <row r="2" spans="1:6" x14ac:dyDescent="0.25">
      <c r="A2" s="82" t="s">
        <v>143</v>
      </c>
      <c r="B2" s="82"/>
      <c r="C2" s="82"/>
      <c r="D2" s="82"/>
      <c r="E2" s="82"/>
      <c r="F2" s="82"/>
    </row>
    <row r="3" spans="1:6" x14ac:dyDescent="0.25">
      <c r="A3" s="82" t="s">
        <v>135</v>
      </c>
      <c r="B3" s="82"/>
      <c r="C3" s="82"/>
      <c r="D3" s="82"/>
      <c r="E3" s="82"/>
      <c r="F3" s="82"/>
    </row>
    <row r="4" spans="1:6" x14ac:dyDescent="0.25">
      <c r="A4" s="83" t="s">
        <v>136</v>
      </c>
      <c r="B4" s="83"/>
      <c r="C4" s="83"/>
      <c r="D4" s="83"/>
      <c r="E4" s="83"/>
      <c r="F4" s="83"/>
    </row>
    <row r="5" spans="1:6" x14ac:dyDescent="0.25">
      <c r="A5" s="83" t="s">
        <v>138</v>
      </c>
      <c r="B5" s="83"/>
      <c r="C5" s="83"/>
      <c r="D5" s="83"/>
      <c r="E5" s="83"/>
      <c r="F5" s="83"/>
    </row>
    <row r="6" spans="1:6" x14ac:dyDescent="0.25">
      <c r="D6" s="28"/>
      <c r="E6" s="28"/>
      <c r="F6" s="69"/>
    </row>
    <row r="7" spans="1:6" ht="31.5" customHeight="1" x14ac:dyDescent="0.25">
      <c r="A7" s="84" t="s">
        <v>137</v>
      </c>
      <c r="B7" s="84"/>
      <c r="C7" s="84"/>
      <c r="D7" s="84"/>
      <c r="E7" s="84"/>
      <c r="F7" s="84"/>
    </row>
    <row r="8" spans="1:6" x14ac:dyDescent="0.25">
      <c r="A8" s="2"/>
      <c r="B8" s="2"/>
    </row>
    <row r="9" spans="1:6" ht="33" customHeight="1" x14ac:dyDescent="0.25">
      <c r="A9" s="3" t="s">
        <v>27</v>
      </c>
      <c r="B9" s="23" t="s">
        <v>120</v>
      </c>
    </row>
    <row r="10" spans="1:6" ht="37.5" customHeight="1" x14ac:dyDescent="0.25">
      <c r="A10" s="4"/>
      <c r="B10" s="23" t="s">
        <v>121</v>
      </c>
    </row>
    <row r="12" spans="1:6" ht="47.25" x14ac:dyDescent="0.25">
      <c r="A12" s="5" t="s">
        <v>7</v>
      </c>
      <c r="B12" s="5" t="s">
        <v>0</v>
      </c>
      <c r="C12" s="6" t="s">
        <v>42</v>
      </c>
      <c r="D12" s="7" t="s">
        <v>18</v>
      </c>
      <c r="E12" s="8" t="s">
        <v>44</v>
      </c>
      <c r="F12" s="9" t="s">
        <v>45</v>
      </c>
    </row>
    <row r="13" spans="1:6" x14ac:dyDescent="0.25">
      <c r="A13" s="5"/>
      <c r="B13" s="5">
        <v>1</v>
      </c>
      <c r="C13" s="5">
        <v>2</v>
      </c>
      <c r="D13" s="5">
        <v>3</v>
      </c>
      <c r="E13" s="5">
        <v>4</v>
      </c>
      <c r="F13" s="5" t="s">
        <v>108</v>
      </c>
    </row>
    <row r="14" spans="1:6" x14ac:dyDescent="0.25">
      <c r="A14" s="5">
        <v>1</v>
      </c>
      <c r="B14" s="10" t="s">
        <v>46</v>
      </c>
      <c r="C14" s="11" t="s">
        <v>19</v>
      </c>
      <c r="D14" s="11">
        <v>2</v>
      </c>
      <c r="E14" s="12"/>
      <c r="F14" s="13">
        <f t="shared" ref="F14:F36" si="0">D14*E14</f>
        <v>0</v>
      </c>
    </row>
    <row r="15" spans="1:6" x14ac:dyDescent="0.25">
      <c r="A15" s="5">
        <v>2</v>
      </c>
      <c r="B15" s="10" t="s">
        <v>47</v>
      </c>
      <c r="C15" s="11" t="s">
        <v>19</v>
      </c>
      <c r="D15" s="11">
        <v>2</v>
      </c>
      <c r="E15" s="12"/>
      <c r="F15" s="13">
        <f t="shared" si="0"/>
        <v>0</v>
      </c>
    </row>
    <row r="16" spans="1:6" x14ac:dyDescent="0.25">
      <c r="A16" s="5">
        <v>3</v>
      </c>
      <c r="B16" s="10" t="s">
        <v>48</v>
      </c>
      <c r="C16" s="11" t="s">
        <v>19</v>
      </c>
      <c r="D16" s="11">
        <v>2</v>
      </c>
      <c r="E16" s="12"/>
      <c r="F16" s="13">
        <f t="shared" si="0"/>
        <v>0</v>
      </c>
    </row>
    <row r="17" spans="1:6" x14ac:dyDescent="0.25">
      <c r="A17" s="5">
        <v>4</v>
      </c>
      <c r="B17" s="10" t="s">
        <v>49</v>
      </c>
      <c r="C17" s="11" t="s">
        <v>19</v>
      </c>
      <c r="D17" s="11">
        <v>2</v>
      </c>
      <c r="E17" s="12"/>
      <c r="F17" s="13">
        <f t="shared" si="0"/>
        <v>0</v>
      </c>
    </row>
    <row r="18" spans="1:6" x14ac:dyDescent="0.25">
      <c r="A18" s="5">
        <v>5</v>
      </c>
      <c r="B18" s="10" t="s">
        <v>50</v>
      </c>
      <c r="C18" s="11" t="s">
        <v>21</v>
      </c>
      <c r="D18" s="11">
        <v>2</v>
      </c>
      <c r="E18" s="14"/>
      <c r="F18" s="13">
        <f t="shared" si="0"/>
        <v>0</v>
      </c>
    </row>
    <row r="19" spans="1:6" x14ac:dyDescent="0.25">
      <c r="A19" s="5">
        <v>6</v>
      </c>
      <c r="B19" s="10" t="s">
        <v>51</v>
      </c>
      <c r="C19" s="11" t="s">
        <v>19</v>
      </c>
      <c r="D19" s="11">
        <v>2</v>
      </c>
      <c r="E19" s="12"/>
      <c r="F19" s="13">
        <f t="shared" si="0"/>
        <v>0</v>
      </c>
    </row>
    <row r="20" spans="1:6" x14ac:dyDescent="0.25">
      <c r="A20" s="5">
        <v>7</v>
      </c>
      <c r="B20" s="10" t="s">
        <v>52</v>
      </c>
      <c r="C20" s="11" t="s">
        <v>20</v>
      </c>
      <c r="D20" s="11">
        <v>2</v>
      </c>
      <c r="E20" s="12"/>
      <c r="F20" s="13">
        <f t="shared" si="0"/>
        <v>0</v>
      </c>
    </row>
    <row r="21" spans="1:6" x14ac:dyDescent="0.25">
      <c r="A21" s="5">
        <v>8</v>
      </c>
      <c r="B21" s="10" t="s">
        <v>53</v>
      </c>
      <c r="C21" s="11" t="s">
        <v>20</v>
      </c>
      <c r="D21" s="11">
        <v>2</v>
      </c>
      <c r="E21" s="12"/>
      <c r="F21" s="13">
        <f t="shared" si="0"/>
        <v>0</v>
      </c>
    </row>
    <row r="22" spans="1:6" x14ac:dyDescent="0.25">
      <c r="A22" s="5">
        <v>9</v>
      </c>
      <c r="B22" s="10" t="s">
        <v>55</v>
      </c>
      <c r="C22" s="11" t="s">
        <v>22</v>
      </c>
      <c r="D22" s="11">
        <v>2</v>
      </c>
      <c r="E22" s="15"/>
      <c r="F22" s="13">
        <f t="shared" si="0"/>
        <v>0</v>
      </c>
    </row>
    <row r="23" spans="1:6" ht="31.5" x14ac:dyDescent="0.25">
      <c r="A23" s="5">
        <v>10</v>
      </c>
      <c r="B23" s="10" t="s">
        <v>56</v>
      </c>
      <c r="C23" s="11" t="s">
        <v>19</v>
      </c>
      <c r="D23" s="11">
        <v>2</v>
      </c>
      <c r="E23" s="12"/>
      <c r="F23" s="13">
        <f t="shared" si="0"/>
        <v>0</v>
      </c>
    </row>
    <row r="24" spans="1:6" ht="31.5" x14ac:dyDescent="0.25">
      <c r="A24" s="5">
        <v>11</v>
      </c>
      <c r="B24" s="10" t="s">
        <v>54</v>
      </c>
      <c r="C24" s="11" t="s">
        <v>19</v>
      </c>
      <c r="D24" s="11">
        <v>2</v>
      </c>
      <c r="E24" s="12"/>
      <c r="F24" s="13">
        <f t="shared" si="0"/>
        <v>0</v>
      </c>
    </row>
    <row r="25" spans="1:6" x14ac:dyDescent="0.25">
      <c r="A25" s="5">
        <v>12</v>
      </c>
      <c r="B25" s="10" t="s">
        <v>39</v>
      </c>
      <c r="C25" s="11" t="s">
        <v>19</v>
      </c>
      <c r="D25" s="11">
        <v>2</v>
      </c>
      <c r="E25" s="12"/>
      <c r="F25" s="13">
        <f t="shared" si="0"/>
        <v>0</v>
      </c>
    </row>
    <row r="26" spans="1:6" x14ac:dyDescent="0.25">
      <c r="A26" s="5">
        <v>13</v>
      </c>
      <c r="B26" s="10" t="s">
        <v>28</v>
      </c>
      <c r="C26" s="11" t="s">
        <v>19</v>
      </c>
      <c r="D26" s="11">
        <v>2</v>
      </c>
      <c r="E26" s="12"/>
      <c r="F26" s="13">
        <f t="shared" si="0"/>
        <v>0</v>
      </c>
    </row>
    <row r="27" spans="1:6" x14ac:dyDescent="0.25">
      <c r="A27" s="5">
        <v>14</v>
      </c>
      <c r="B27" s="10" t="s">
        <v>29</v>
      </c>
      <c r="C27" s="11" t="s">
        <v>19</v>
      </c>
      <c r="D27" s="11">
        <v>2</v>
      </c>
      <c r="E27" s="12"/>
      <c r="F27" s="13">
        <f t="shared" si="0"/>
        <v>0</v>
      </c>
    </row>
    <row r="28" spans="1:6" x14ac:dyDescent="0.25">
      <c r="A28" s="5">
        <v>15</v>
      </c>
      <c r="B28" s="10" t="s">
        <v>31</v>
      </c>
      <c r="C28" s="11" t="s">
        <v>19</v>
      </c>
      <c r="D28" s="11">
        <v>2</v>
      </c>
      <c r="E28" s="12"/>
      <c r="F28" s="13">
        <f t="shared" si="0"/>
        <v>0</v>
      </c>
    </row>
    <row r="29" spans="1:6" x14ac:dyDescent="0.25">
      <c r="A29" s="5">
        <v>16</v>
      </c>
      <c r="B29" s="10" t="s">
        <v>78</v>
      </c>
      <c r="C29" s="11" t="s">
        <v>19</v>
      </c>
      <c r="D29" s="11">
        <v>2</v>
      </c>
      <c r="E29" s="12"/>
      <c r="F29" s="13">
        <f t="shared" si="0"/>
        <v>0</v>
      </c>
    </row>
    <row r="30" spans="1:6" x14ac:dyDescent="0.25">
      <c r="A30" s="5">
        <v>17</v>
      </c>
      <c r="B30" s="10" t="s">
        <v>57</v>
      </c>
      <c r="C30" s="11" t="s">
        <v>19</v>
      </c>
      <c r="D30" s="11">
        <v>2</v>
      </c>
      <c r="E30" s="12"/>
      <c r="F30" s="13">
        <f t="shared" si="0"/>
        <v>0</v>
      </c>
    </row>
    <row r="31" spans="1:6" ht="31.5" x14ac:dyDescent="0.25">
      <c r="A31" s="5">
        <v>18</v>
      </c>
      <c r="B31" s="10" t="s">
        <v>58</v>
      </c>
      <c r="C31" s="16" t="s">
        <v>19</v>
      </c>
      <c r="D31" s="11">
        <v>2</v>
      </c>
      <c r="E31" s="12"/>
      <c r="F31" s="13">
        <f t="shared" si="0"/>
        <v>0</v>
      </c>
    </row>
    <row r="32" spans="1:6" x14ac:dyDescent="0.25">
      <c r="A32" s="5">
        <v>19</v>
      </c>
      <c r="B32" s="10" t="s">
        <v>79</v>
      </c>
      <c r="C32" s="16" t="s">
        <v>19</v>
      </c>
      <c r="D32" s="11">
        <v>2</v>
      </c>
      <c r="E32" s="12"/>
      <c r="F32" s="13">
        <f t="shared" si="0"/>
        <v>0</v>
      </c>
    </row>
    <row r="33" spans="1:7" x14ac:dyDescent="0.25">
      <c r="A33" s="5">
        <v>20</v>
      </c>
      <c r="B33" s="10" t="s">
        <v>34</v>
      </c>
      <c r="C33" s="11" t="s">
        <v>19</v>
      </c>
      <c r="D33" s="11">
        <v>2</v>
      </c>
      <c r="E33" s="12"/>
      <c r="F33" s="13">
        <f t="shared" si="0"/>
        <v>0</v>
      </c>
    </row>
    <row r="34" spans="1:7" x14ac:dyDescent="0.25">
      <c r="A34" s="5">
        <v>21</v>
      </c>
      <c r="B34" s="10" t="s">
        <v>68</v>
      </c>
      <c r="C34" s="11" t="s">
        <v>21</v>
      </c>
      <c r="D34" s="11">
        <v>2</v>
      </c>
      <c r="E34" s="12"/>
      <c r="F34" s="13">
        <f t="shared" si="0"/>
        <v>0</v>
      </c>
    </row>
    <row r="35" spans="1:7" x14ac:dyDescent="0.25">
      <c r="A35" s="5">
        <v>22</v>
      </c>
      <c r="B35" s="10" t="s">
        <v>77</v>
      </c>
      <c r="C35" s="11" t="s">
        <v>75</v>
      </c>
      <c r="D35" s="11">
        <v>2</v>
      </c>
      <c r="E35" s="12"/>
      <c r="F35" s="13">
        <f t="shared" si="0"/>
        <v>0</v>
      </c>
    </row>
    <row r="36" spans="1:7" x14ac:dyDescent="0.25">
      <c r="A36" s="5">
        <v>23</v>
      </c>
      <c r="B36" s="10" t="s">
        <v>69</v>
      </c>
      <c r="C36" s="11" t="s">
        <v>21</v>
      </c>
      <c r="D36" s="11">
        <v>2</v>
      </c>
      <c r="E36" s="12"/>
      <c r="F36" s="13">
        <f t="shared" si="0"/>
        <v>0</v>
      </c>
    </row>
    <row r="37" spans="1:7" s="22" customFormat="1" ht="31.5" x14ac:dyDescent="0.25">
      <c r="A37" s="18"/>
      <c r="B37" s="19"/>
      <c r="C37" s="18"/>
      <c r="D37" s="18"/>
      <c r="E37" s="20" t="s">
        <v>110</v>
      </c>
      <c r="F37" s="21">
        <f>SUM(F14:F36)</f>
        <v>0</v>
      </c>
      <c r="G37" s="1"/>
    </row>
  </sheetData>
  <mergeCells count="5"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8"/>
  <sheetViews>
    <sheetView zoomScale="90" zoomScaleNormal="90" workbookViewId="0">
      <selection activeCell="A3" sqref="A3:F3"/>
    </sheetView>
  </sheetViews>
  <sheetFormatPr defaultColWidth="8.7109375" defaultRowHeight="15" x14ac:dyDescent="0.25"/>
  <cols>
    <col min="1" max="1" width="13.85546875" style="28" customWidth="1"/>
    <col min="2" max="2" width="49" style="28" customWidth="1"/>
    <col min="3" max="3" width="12.85546875" style="28" customWidth="1"/>
    <col min="4" max="4" width="11.42578125" style="28" customWidth="1"/>
    <col min="5" max="5" width="17.42578125" style="28" customWidth="1"/>
    <col min="6" max="6" width="17.28515625" style="28" customWidth="1"/>
    <col min="7" max="7" width="78.42578125" style="28" bestFit="1" customWidth="1"/>
    <col min="8" max="16384" width="8.7109375" style="28"/>
  </cols>
  <sheetData>
    <row r="1" spans="1:6" x14ac:dyDescent="0.25">
      <c r="F1" s="69" t="s">
        <v>125</v>
      </c>
    </row>
    <row r="2" spans="1:6" ht="15.75" x14ac:dyDescent="0.25">
      <c r="A2" s="82" t="s">
        <v>143</v>
      </c>
      <c r="B2" s="82"/>
      <c r="C2" s="82"/>
      <c r="D2" s="82"/>
      <c r="E2" s="82"/>
      <c r="F2" s="82"/>
    </row>
    <row r="3" spans="1:6" ht="15.75" x14ac:dyDescent="0.25">
      <c r="A3" s="82" t="s">
        <v>135</v>
      </c>
      <c r="B3" s="82"/>
      <c r="C3" s="82"/>
      <c r="D3" s="82"/>
      <c r="E3" s="82"/>
      <c r="F3" s="82"/>
    </row>
    <row r="4" spans="1:6" ht="15.75" x14ac:dyDescent="0.25">
      <c r="A4" s="83" t="s">
        <v>136</v>
      </c>
      <c r="B4" s="83"/>
      <c r="C4" s="83"/>
      <c r="D4" s="83"/>
      <c r="E4" s="83"/>
      <c r="F4" s="83"/>
    </row>
    <row r="5" spans="1:6" ht="15.75" x14ac:dyDescent="0.25">
      <c r="A5" s="83" t="s">
        <v>138</v>
      </c>
      <c r="B5" s="83"/>
      <c r="C5" s="83"/>
      <c r="D5" s="83"/>
      <c r="E5" s="83"/>
      <c r="F5" s="83"/>
    </row>
    <row r="6" spans="1:6" ht="15.75" x14ac:dyDescent="0.25">
      <c r="A6" s="1"/>
      <c r="B6" s="1"/>
      <c r="C6" s="1"/>
      <c r="F6" s="69"/>
    </row>
    <row r="7" spans="1:6" ht="36" customHeight="1" x14ac:dyDescent="0.25">
      <c r="A7" s="84" t="s">
        <v>137</v>
      </c>
      <c r="B7" s="84"/>
      <c r="C7" s="84"/>
      <c r="D7" s="84"/>
      <c r="E7" s="84"/>
      <c r="F7" s="84"/>
    </row>
    <row r="8" spans="1:6" ht="19.5" x14ac:dyDescent="0.3">
      <c r="A8" s="29"/>
      <c r="B8" s="29"/>
    </row>
    <row r="9" spans="1:6" ht="15.75" x14ac:dyDescent="0.25">
      <c r="A9" s="3" t="s">
        <v>27</v>
      </c>
      <c r="B9" s="23" t="s">
        <v>88</v>
      </c>
    </row>
    <row r="10" spans="1:6" ht="15.75" x14ac:dyDescent="0.25">
      <c r="A10" s="4"/>
      <c r="B10" s="24" t="s">
        <v>89</v>
      </c>
    </row>
    <row r="12" spans="1:6" ht="47.25" x14ac:dyDescent="0.25">
      <c r="A12" s="39" t="s">
        <v>7</v>
      </c>
      <c r="B12" s="9" t="s">
        <v>0</v>
      </c>
      <c r="C12" s="9" t="s">
        <v>40</v>
      </c>
      <c r="D12" s="9" t="s">
        <v>18</v>
      </c>
      <c r="E12" s="8" t="s">
        <v>44</v>
      </c>
      <c r="F12" s="9" t="s">
        <v>45</v>
      </c>
    </row>
    <row r="13" spans="1:6" x14ac:dyDescent="0.25">
      <c r="A13" s="39"/>
      <c r="B13" s="33">
        <v>1</v>
      </c>
      <c r="C13" s="33">
        <v>2</v>
      </c>
      <c r="D13" s="33">
        <v>3</v>
      </c>
      <c r="E13" s="33">
        <v>4</v>
      </c>
      <c r="F13" s="33" t="s">
        <v>108</v>
      </c>
    </row>
    <row r="14" spans="1:6" ht="15.75" x14ac:dyDescent="0.25">
      <c r="A14" s="5">
        <v>1</v>
      </c>
      <c r="B14" s="40" t="s">
        <v>46</v>
      </c>
      <c r="C14" s="11" t="s">
        <v>19</v>
      </c>
      <c r="D14" s="11">
        <v>1</v>
      </c>
      <c r="E14" s="41"/>
      <c r="F14" s="42">
        <f t="shared" ref="F14:F47" si="0">D14*E14</f>
        <v>0</v>
      </c>
    </row>
    <row r="15" spans="1:6" ht="15.75" x14ac:dyDescent="0.25">
      <c r="A15" s="5">
        <v>2</v>
      </c>
      <c r="B15" s="40" t="s">
        <v>47</v>
      </c>
      <c r="C15" s="11" t="s">
        <v>19</v>
      </c>
      <c r="D15" s="11">
        <v>1</v>
      </c>
      <c r="E15" s="41"/>
      <c r="F15" s="42">
        <f t="shared" si="0"/>
        <v>0</v>
      </c>
    </row>
    <row r="16" spans="1:6" ht="15.75" x14ac:dyDescent="0.25">
      <c r="A16" s="5">
        <v>3</v>
      </c>
      <c r="B16" s="40" t="s">
        <v>48</v>
      </c>
      <c r="C16" s="11" t="s">
        <v>19</v>
      </c>
      <c r="D16" s="11">
        <v>1</v>
      </c>
      <c r="E16" s="41"/>
      <c r="F16" s="42">
        <f t="shared" si="0"/>
        <v>0</v>
      </c>
    </row>
    <row r="17" spans="1:6" ht="15.75" x14ac:dyDescent="0.25">
      <c r="A17" s="5">
        <v>4</v>
      </c>
      <c r="B17" s="40" t="s">
        <v>49</v>
      </c>
      <c r="C17" s="11" t="s">
        <v>19</v>
      </c>
      <c r="D17" s="11">
        <v>1</v>
      </c>
      <c r="E17" s="41"/>
      <c r="F17" s="42">
        <f t="shared" si="0"/>
        <v>0</v>
      </c>
    </row>
    <row r="18" spans="1:6" ht="15.75" x14ac:dyDescent="0.25">
      <c r="A18" s="5">
        <v>5</v>
      </c>
      <c r="B18" s="40" t="s">
        <v>50</v>
      </c>
      <c r="C18" s="11" t="s">
        <v>21</v>
      </c>
      <c r="D18" s="11">
        <v>1</v>
      </c>
      <c r="E18" s="43"/>
      <c r="F18" s="42">
        <f t="shared" si="0"/>
        <v>0</v>
      </c>
    </row>
    <row r="19" spans="1:6" ht="15.75" x14ac:dyDescent="0.25">
      <c r="A19" s="5">
        <v>6</v>
      </c>
      <c r="B19" s="40" t="s">
        <v>51</v>
      </c>
      <c r="C19" s="11" t="s">
        <v>19</v>
      </c>
      <c r="D19" s="11">
        <v>1</v>
      </c>
      <c r="E19" s="41"/>
      <c r="F19" s="42">
        <f t="shared" si="0"/>
        <v>0</v>
      </c>
    </row>
    <row r="20" spans="1:6" ht="15.75" x14ac:dyDescent="0.25">
      <c r="A20" s="5">
        <v>7</v>
      </c>
      <c r="B20" s="40" t="s">
        <v>52</v>
      </c>
      <c r="C20" s="11" t="s">
        <v>20</v>
      </c>
      <c r="D20" s="11">
        <v>1</v>
      </c>
      <c r="E20" s="41"/>
      <c r="F20" s="42">
        <f t="shared" si="0"/>
        <v>0</v>
      </c>
    </row>
    <row r="21" spans="1:6" ht="15.75" x14ac:dyDescent="0.25">
      <c r="A21" s="5">
        <v>8</v>
      </c>
      <c r="B21" s="40" t="s">
        <v>53</v>
      </c>
      <c r="C21" s="11" t="s">
        <v>20</v>
      </c>
      <c r="D21" s="11">
        <v>1</v>
      </c>
      <c r="E21" s="41"/>
      <c r="F21" s="42">
        <f t="shared" si="0"/>
        <v>0</v>
      </c>
    </row>
    <row r="22" spans="1:6" ht="15.75" x14ac:dyDescent="0.25">
      <c r="A22" s="5">
        <v>9</v>
      </c>
      <c r="B22" s="40" t="s">
        <v>55</v>
      </c>
      <c r="C22" s="11" t="s">
        <v>20</v>
      </c>
      <c r="D22" s="11">
        <v>1</v>
      </c>
      <c r="E22" s="41"/>
      <c r="F22" s="42">
        <f t="shared" si="0"/>
        <v>0</v>
      </c>
    </row>
    <row r="23" spans="1:6" ht="31.5" x14ac:dyDescent="0.25">
      <c r="A23" s="5">
        <v>10</v>
      </c>
      <c r="B23" s="40" t="s">
        <v>56</v>
      </c>
      <c r="C23" s="11" t="s">
        <v>19</v>
      </c>
      <c r="D23" s="11">
        <v>1</v>
      </c>
      <c r="E23" s="41"/>
      <c r="F23" s="42">
        <f t="shared" si="0"/>
        <v>0</v>
      </c>
    </row>
    <row r="24" spans="1:6" ht="31.5" x14ac:dyDescent="0.25">
      <c r="A24" s="5">
        <v>11</v>
      </c>
      <c r="B24" s="40" t="s">
        <v>54</v>
      </c>
      <c r="C24" s="11" t="s">
        <v>19</v>
      </c>
      <c r="D24" s="11">
        <v>1</v>
      </c>
      <c r="E24" s="41"/>
      <c r="F24" s="42">
        <f t="shared" si="0"/>
        <v>0</v>
      </c>
    </row>
    <row r="25" spans="1:6" ht="15.75" x14ac:dyDescent="0.25">
      <c r="A25" s="5">
        <v>12</v>
      </c>
      <c r="B25" s="40" t="s">
        <v>61</v>
      </c>
      <c r="C25" s="11" t="s">
        <v>19</v>
      </c>
      <c r="D25" s="11">
        <v>1</v>
      </c>
      <c r="E25" s="41"/>
      <c r="F25" s="42">
        <f t="shared" si="0"/>
        <v>0</v>
      </c>
    </row>
    <row r="26" spans="1:6" ht="15.75" x14ac:dyDescent="0.25">
      <c r="A26" s="5">
        <v>13</v>
      </c>
      <c r="B26" s="40" t="s">
        <v>62</v>
      </c>
      <c r="C26" s="11" t="s">
        <v>19</v>
      </c>
      <c r="D26" s="11">
        <v>1</v>
      </c>
      <c r="E26" s="41"/>
      <c r="F26" s="42">
        <f t="shared" si="0"/>
        <v>0</v>
      </c>
    </row>
    <row r="27" spans="1:6" ht="15.75" x14ac:dyDescent="0.25">
      <c r="A27" s="5">
        <v>14</v>
      </c>
      <c r="B27" s="40" t="s">
        <v>63</v>
      </c>
      <c r="C27" s="11" t="s">
        <v>19</v>
      </c>
      <c r="D27" s="11">
        <v>1</v>
      </c>
      <c r="E27" s="41"/>
      <c r="F27" s="42">
        <f t="shared" si="0"/>
        <v>0</v>
      </c>
    </row>
    <row r="28" spans="1:6" ht="15.75" x14ac:dyDescent="0.25">
      <c r="A28" s="5">
        <v>15</v>
      </c>
      <c r="B28" s="40" t="s">
        <v>64</v>
      </c>
      <c r="C28" s="11" t="s">
        <v>19</v>
      </c>
      <c r="D28" s="11">
        <v>1</v>
      </c>
      <c r="E28" s="41"/>
      <c r="F28" s="42">
        <f t="shared" si="0"/>
        <v>0</v>
      </c>
    </row>
    <row r="29" spans="1:6" ht="15.75" x14ac:dyDescent="0.25">
      <c r="A29" s="5">
        <v>16</v>
      </c>
      <c r="B29" s="40" t="s">
        <v>96</v>
      </c>
      <c r="C29" s="11" t="s">
        <v>19</v>
      </c>
      <c r="D29" s="11">
        <v>1</v>
      </c>
      <c r="E29" s="41"/>
      <c r="F29" s="42">
        <f t="shared" si="0"/>
        <v>0</v>
      </c>
    </row>
    <row r="30" spans="1:6" ht="15.75" x14ac:dyDescent="0.25">
      <c r="A30" s="5">
        <v>17</v>
      </c>
      <c r="B30" s="40" t="s">
        <v>97</v>
      </c>
      <c r="C30" s="11" t="s">
        <v>19</v>
      </c>
      <c r="D30" s="11">
        <v>1</v>
      </c>
      <c r="E30" s="41"/>
      <c r="F30" s="42">
        <f t="shared" si="0"/>
        <v>0</v>
      </c>
    </row>
    <row r="31" spans="1:6" ht="15.75" x14ac:dyDescent="0.25">
      <c r="A31" s="5">
        <v>18</v>
      </c>
      <c r="B31" s="40" t="s">
        <v>29</v>
      </c>
      <c r="C31" s="11" t="s">
        <v>19</v>
      </c>
      <c r="D31" s="11">
        <v>1</v>
      </c>
      <c r="E31" s="41"/>
      <c r="F31" s="42">
        <f t="shared" si="0"/>
        <v>0</v>
      </c>
    </row>
    <row r="32" spans="1:6" ht="15.75" x14ac:dyDescent="0.25">
      <c r="A32" s="5">
        <v>19</v>
      </c>
      <c r="B32" s="40" t="s">
        <v>30</v>
      </c>
      <c r="C32" s="11" t="s">
        <v>19</v>
      </c>
      <c r="D32" s="11">
        <v>1</v>
      </c>
      <c r="E32" s="41"/>
      <c r="F32" s="42">
        <f t="shared" si="0"/>
        <v>0</v>
      </c>
    </row>
    <row r="33" spans="1:6" ht="15.75" x14ac:dyDescent="0.25">
      <c r="A33" s="5">
        <v>20</v>
      </c>
      <c r="B33" s="40" t="s">
        <v>31</v>
      </c>
      <c r="C33" s="11" t="s">
        <v>19</v>
      </c>
      <c r="D33" s="11">
        <v>1</v>
      </c>
      <c r="E33" s="41"/>
      <c r="F33" s="42">
        <f t="shared" si="0"/>
        <v>0</v>
      </c>
    </row>
    <row r="34" spans="1:6" ht="15.75" x14ac:dyDescent="0.25">
      <c r="A34" s="5">
        <v>21</v>
      </c>
      <c r="B34" s="40" t="s">
        <v>59</v>
      </c>
      <c r="C34" s="11" t="s">
        <v>19</v>
      </c>
      <c r="D34" s="11">
        <v>1</v>
      </c>
      <c r="E34" s="41"/>
      <c r="F34" s="42">
        <f t="shared" si="0"/>
        <v>0</v>
      </c>
    </row>
    <row r="35" spans="1:6" ht="15.75" x14ac:dyDescent="0.25">
      <c r="A35" s="5">
        <v>22</v>
      </c>
      <c r="B35" s="40" t="s">
        <v>60</v>
      </c>
      <c r="C35" s="11" t="s">
        <v>19</v>
      </c>
      <c r="D35" s="11">
        <v>1</v>
      </c>
      <c r="E35" s="41"/>
      <c r="F35" s="42">
        <f t="shared" si="0"/>
        <v>0</v>
      </c>
    </row>
    <row r="36" spans="1:6" ht="15.75" x14ac:dyDescent="0.25">
      <c r="A36" s="5">
        <v>23</v>
      </c>
      <c r="B36" s="40" t="s">
        <v>65</v>
      </c>
      <c r="C36" s="11" t="s">
        <v>19</v>
      </c>
      <c r="D36" s="11">
        <v>1</v>
      </c>
      <c r="E36" s="41"/>
      <c r="F36" s="42">
        <f t="shared" si="0"/>
        <v>0</v>
      </c>
    </row>
    <row r="37" spans="1:6" ht="15.75" x14ac:dyDescent="0.25">
      <c r="A37" s="5">
        <v>24</v>
      </c>
      <c r="B37" s="40" t="s">
        <v>66</v>
      </c>
      <c r="C37" s="11" t="s">
        <v>19</v>
      </c>
      <c r="D37" s="11">
        <v>1</v>
      </c>
      <c r="E37" s="41"/>
      <c r="F37" s="42">
        <f t="shared" si="0"/>
        <v>0</v>
      </c>
    </row>
    <row r="38" spans="1:6" ht="15.75" x14ac:dyDescent="0.25">
      <c r="A38" s="5">
        <v>25</v>
      </c>
      <c r="B38" s="40" t="s">
        <v>80</v>
      </c>
      <c r="C38" s="11" t="s">
        <v>19</v>
      </c>
      <c r="D38" s="11">
        <v>1</v>
      </c>
      <c r="E38" s="41"/>
      <c r="F38" s="42">
        <f t="shared" si="0"/>
        <v>0</v>
      </c>
    </row>
    <row r="39" spans="1:6" ht="15.75" x14ac:dyDescent="0.25">
      <c r="A39" s="5">
        <v>26</v>
      </c>
      <c r="B39" s="40" t="s">
        <v>79</v>
      </c>
      <c r="C39" s="11" t="s">
        <v>19</v>
      </c>
      <c r="D39" s="11">
        <v>1</v>
      </c>
      <c r="E39" s="41"/>
      <c r="F39" s="42">
        <f t="shared" si="0"/>
        <v>0</v>
      </c>
    </row>
    <row r="40" spans="1:6" ht="15.75" x14ac:dyDescent="0.25">
      <c r="A40" s="5">
        <v>27</v>
      </c>
      <c r="B40" s="40" t="s">
        <v>34</v>
      </c>
      <c r="C40" s="11" t="s">
        <v>19</v>
      </c>
      <c r="D40" s="11">
        <v>1</v>
      </c>
      <c r="E40" s="41"/>
      <c r="F40" s="42">
        <f t="shared" si="0"/>
        <v>0</v>
      </c>
    </row>
    <row r="41" spans="1:6" ht="15.75" x14ac:dyDescent="0.25">
      <c r="A41" s="5">
        <v>28</v>
      </c>
      <c r="B41" s="40" t="s">
        <v>81</v>
      </c>
      <c r="C41" s="11" t="s">
        <v>19</v>
      </c>
      <c r="D41" s="11">
        <v>1</v>
      </c>
      <c r="E41" s="41"/>
      <c r="F41" s="42">
        <f t="shared" si="0"/>
        <v>0</v>
      </c>
    </row>
    <row r="42" spans="1:6" ht="15.75" x14ac:dyDescent="0.25">
      <c r="A42" s="5">
        <v>29</v>
      </c>
      <c r="B42" s="44" t="s">
        <v>68</v>
      </c>
      <c r="C42" s="17" t="s">
        <v>21</v>
      </c>
      <c r="D42" s="17">
        <v>1</v>
      </c>
      <c r="E42" s="41"/>
      <c r="F42" s="42">
        <f t="shared" si="0"/>
        <v>0</v>
      </c>
    </row>
    <row r="43" spans="1:6" ht="15.75" x14ac:dyDescent="0.25">
      <c r="A43" s="5">
        <v>30</v>
      </c>
      <c r="B43" s="44" t="s">
        <v>69</v>
      </c>
      <c r="C43" s="17" t="s">
        <v>21</v>
      </c>
      <c r="D43" s="17">
        <v>1</v>
      </c>
      <c r="E43" s="41"/>
      <c r="F43" s="42">
        <f t="shared" si="0"/>
        <v>0</v>
      </c>
    </row>
    <row r="44" spans="1:6" ht="15.75" x14ac:dyDescent="0.25">
      <c r="A44" s="5">
        <v>31</v>
      </c>
      <c r="B44" s="44" t="s">
        <v>74</v>
      </c>
      <c r="C44" s="11" t="s">
        <v>75</v>
      </c>
      <c r="D44" s="11">
        <v>1</v>
      </c>
      <c r="E44" s="41"/>
      <c r="F44" s="42">
        <f t="shared" si="0"/>
        <v>0</v>
      </c>
    </row>
    <row r="45" spans="1:6" ht="15.75" x14ac:dyDescent="0.25">
      <c r="A45" s="5">
        <v>32</v>
      </c>
      <c r="B45" s="44" t="s">
        <v>76</v>
      </c>
      <c r="C45" s="11" t="s">
        <v>75</v>
      </c>
      <c r="D45" s="11">
        <v>1</v>
      </c>
      <c r="E45" s="41"/>
      <c r="F45" s="42">
        <f t="shared" si="0"/>
        <v>0</v>
      </c>
    </row>
    <row r="46" spans="1:6" ht="15.75" x14ac:dyDescent="0.25">
      <c r="A46" s="5">
        <v>33</v>
      </c>
      <c r="B46" s="44" t="s">
        <v>70</v>
      </c>
      <c r="C46" s="17" t="s">
        <v>21</v>
      </c>
      <c r="D46" s="17">
        <v>1</v>
      </c>
      <c r="E46" s="41"/>
      <c r="F46" s="45">
        <f t="shared" si="0"/>
        <v>0</v>
      </c>
    </row>
    <row r="47" spans="1:6" ht="15.75" x14ac:dyDescent="0.25">
      <c r="A47" s="5">
        <v>34</v>
      </c>
      <c r="B47" s="35" t="s">
        <v>72</v>
      </c>
      <c r="C47" s="36" t="s">
        <v>19</v>
      </c>
      <c r="D47" s="36">
        <v>1</v>
      </c>
      <c r="E47" s="37"/>
      <c r="F47" s="38">
        <f t="shared" si="0"/>
        <v>0</v>
      </c>
    </row>
    <row r="48" spans="1:6" ht="33.75" customHeight="1" x14ac:dyDescent="0.25">
      <c r="E48" s="46" t="s">
        <v>109</v>
      </c>
      <c r="F48" s="38">
        <f>SUM(F14:F47)</f>
        <v>0</v>
      </c>
    </row>
  </sheetData>
  <mergeCells count="5"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zoomScale="90" zoomScaleNormal="90" workbookViewId="0">
      <selection activeCell="A3" sqref="A3:F3"/>
    </sheetView>
  </sheetViews>
  <sheetFormatPr defaultColWidth="8.7109375" defaultRowHeight="15" x14ac:dyDescent="0.25"/>
  <cols>
    <col min="1" max="1" width="13.5703125" style="28" customWidth="1"/>
    <col min="2" max="2" width="53.140625" style="28" customWidth="1"/>
    <col min="3" max="3" width="12.42578125" style="28" bestFit="1" customWidth="1"/>
    <col min="4" max="4" width="11.7109375" style="28" customWidth="1"/>
    <col min="5" max="5" width="19" style="28" customWidth="1"/>
    <col min="6" max="6" width="18.7109375" style="28" customWidth="1"/>
    <col min="7" max="16384" width="8.7109375" style="28"/>
  </cols>
  <sheetData>
    <row r="1" spans="1:6" x14ac:dyDescent="0.25">
      <c r="F1" s="69" t="s">
        <v>126</v>
      </c>
    </row>
    <row r="2" spans="1:6" ht="15.75" x14ac:dyDescent="0.25">
      <c r="A2" s="82" t="s">
        <v>143</v>
      </c>
      <c r="B2" s="82"/>
      <c r="C2" s="82"/>
      <c r="D2" s="82"/>
      <c r="E2" s="82"/>
      <c r="F2" s="82"/>
    </row>
    <row r="3" spans="1:6" ht="15.75" x14ac:dyDescent="0.25">
      <c r="A3" s="82" t="s">
        <v>135</v>
      </c>
      <c r="B3" s="82"/>
      <c r="C3" s="82"/>
      <c r="D3" s="82"/>
      <c r="E3" s="82"/>
      <c r="F3" s="82"/>
    </row>
    <row r="4" spans="1:6" ht="15.75" x14ac:dyDescent="0.25">
      <c r="A4" s="83" t="s">
        <v>136</v>
      </c>
      <c r="B4" s="83"/>
      <c r="C4" s="83"/>
      <c r="D4" s="83"/>
      <c r="E4" s="83"/>
      <c r="F4" s="83"/>
    </row>
    <row r="5" spans="1:6" ht="15.75" x14ac:dyDescent="0.25">
      <c r="A5" s="83" t="s">
        <v>138</v>
      </c>
      <c r="B5" s="83"/>
      <c r="C5" s="83"/>
      <c r="D5" s="83"/>
      <c r="E5" s="83"/>
      <c r="F5" s="83"/>
    </row>
    <row r="6" spans="1:6" ht="15.75" x14ac:dyDescent="0.25">
      <c r="A6" s="1"/>
      <c r="B6" s="1"/>
      <c r="C6" s="1"/>
      <c r="F6" s="69"/>
    </row>
    <row r="7" spans="1:6" ht="36" customHeight="1" x14ac:dyDescent="0.25">
      <c r="A7" s="84" t="s">
        <v>137</v>
      </c>
      <c r="B7" s="84"/>
      <c r="C7" s="84"/>
      <c r="D7" s="84"/>
      <c r="E7" s="84"/>
      <c r="F7" s="84"/>
    </row>
    <row r="8" spans="1:6" ht="19.5" x14ac:dyDescent="0.3">
      <c r="A8" s="29"/>
      <c r="B8" s="29"/>
    </row>
    <row r="9" spans="1:6" ht="16.5" x14ac:dyDescent="0.25">
      <c r="A9" s="3" t="s">
        <v>27</v>
      </c>
      <c r="B9" s="30" t="s">
        <v>90</v>
      </c>
    </row>
    <row r="10" spans="1:6" ht="16.5" x14ac:dyDescent="0.25">
      <c r="A10" s="4"/>
      <c r="B10" s="31" t="s">
        <v>91</v>
      </c>
    </row>
    <row r="12" spans="1:6" ht="47.25" x14ac:dyDescent="0.25">
      <c r="A12" s="32" t="s">
        <v>7</v>
      </c>
      <c r="B12" s="47" t="s">
        <v>0</v>
      </c>
      <c r="C12" s="9" t="s">
        <v>40</v>
      </c>
      <c r="D12" s="47" t="s">
        <v>18</v>
      </c>
      <c r="E12" s="8" t="s">
        <v>44</v>
      </c>
      <c r="F12" s="9" t="s">
        <v>45</v>
      </c>
    </row>
    <row r="13" spans="1:6" x14ac:dyDescent="0.25">
      <c r="A13" s="32"/>
      <c r="B13" s="33">
        <v>1</v>
      </c>
      <c r="C13" s="33">
        <v>2</v>
      </c>
      <c r="D13" s="33">
        <v>3</v>
      </c>
      <c r="E13" s="33">
        <v>4</v>
      </c>
      <c r="F13" s="33" t="s">
        <v>108</v>
      </c>
    </row>
    <row r="14" spans="1:6" ht="15.75" x14ac:dyDescent="0.25">
      <c r="A14" s="34">
        <v>1</v>
      </c>
      <c r="B14" s="35" t="s">
        <v>46</v>
      </c>
      <c r="C14" s="36" t="s">
        <v>19</v>
      </c>
      <c r="D14" s="36">
        <v>1</v>
      </c>
      <c r="E14" s="38"/>
      <c r="F14" s="38">
        <f>E14*D14</f>
        <v>0</v>
      </c>
    </row>
    <row r="15" spans="1:6" ht="15.75" x14ac:dyDescent="0.25">
      <c r="A15" s="34">
        <v>2</v>
      </c>
      <c r="B15" s="35" t="s">
        <v>47</v>
      </c>
      <c r="C15" s="36" t="s">
        <v>19</v>
      </c>
      <c r="D15" s="36">
        <v>1</v>
      </c>
      <c r="E15" s="38"/>
      <c r="F15" s="38">
        <f t="shared" ref="F15:F43" si="0">D15*E15</f>
        <v>0</v>
      </c>
    </row>
    <row r="16" spans="1:6" ht="15.75" x14ac:dyDescent="0.25">
      <c r="A16" s="34">
        <v>3</v>
      </c>
      <c r="B16" s="35" t="s">
        <v>49</v>
      </c>
      <c r="C16" s="36" t="s">
        <v>19</v>
      </c>
      <c r="D16" s="36">
        <v>1</v>
      </c>
      <c r="E16" s="38"/>
      <c r="F16" s="38">
        <f t="shared" si="0"/>
        <v>0</v>
      </c>
    </row>
    <row r="17" spans="1:6" ht="15.75" x14ac:dyDescent="0.25">
      <c r="A17" s="34">
        <v>4</v>
      </c>
      <c r="B17" s="35" t="s">
        <v>50</v>
      </c>
      <c r="C17" s="36" t="s">
        <v>21</v>
      </c>
      <c r="D17" s="36">
        <v>1</v>
      </c>
      <c r="E17" s="38"/>
      <c r="F17" s="38">
        <f t="shared" si="0"/>
        <v>0</v>
      </c>
    </row>
    <row r="18" spans="1:6" ht="15.75" x14ac:dyDescent="0.25">
      <c r="A18" s="34">
        <v>5</v>
      </c>
      <c r="B18" s="35" t="s">
        <v>51</v>
      </c>
      <c r="C18" s="36" t="s">
        <v>20</v>
      </c>
      <c r="D18" s="36">
        <v>1</v>
      </c>
      <c r="E18" s="38"/>
      <c r="F18" s="38">
        <f t="shared" si="0"/>
        <v>0</v>
      </c>
    </row>
    <row r="19" spans="1:6" ht="15.75" x14ac:dyDescent="0.25">
      <c r="A19" s="34">
        <v>6</v>
      </c>
      <c r="B19" s="35" t="s">
        <v>52</v>
      </c>
      <c r="C19" s="36" t="s">
        <v>19</v>
      </c>
      <c r="D19" s="36">
        <v>1</v>
      </c>
      <c r="E19" s="38"/>
      <c r="F19" s="38">
        <f t="shared" si="0"/>
        <v>0</v>
      </c>
    </row>
    <row r="20" spans="1:6" ht="15.75" x14ac:dyDescent="0.25">
      <c r="A20" s="34">
        <v>7</v>
      </c>
      <c r="B20" s="35" t="s">
        <v>53</v>
      </c>
      <c r="C20" s="36" t="s">
        <v>19</v>
      </c>
      <c r="D20" s="36">
        <v>1</v>
      </c>
      <c r="E20" s="38"/>
      <c r="F20" s="38">
        <f t="shared" si="0"/>
        <v>0</v>
      </c>
    </row>
    <row r="21" spans="1:6" ht="15.75" x14ac:dyDescent="0.25">
      <c r="A21" s="34">
        <v>8</v>
      </c>
      <c r="B21" s="35" t="s">
        <v>55</v>
      </c>
      <c r="C21" s="36" t="s">
        <v>20</v>
      </c>
      <c r="D21" s="36">
        <v>1</v>
      </c>
      <c r="E21" s="38"/>
      <c r="F21" s="38">
        <f t="shared" si="0"/>
        <v>0</v>
      </c>
    </row>
    <row r="22" spans="1:6" ht="31.5" x14ac:dyDescent="0.25">
      <c r="A22" s="34">
        <v>9</v>
      </c>
      <c r="B22" s="35" t="s">
        <v>56</v>
      </c>
      <c r="C22" s="36" t="s">
        <v>19</v>
      </c>
      <c r="D22" s="36">
        <v>1</v>
      </c>
      <c r="E22" s="38"/>
      <c r="F22" s="38">
        <f t="shared" si="0"/>
        <v>0</v>
      </c>
    </row>
    <row r="23" spans="1:6" ht="31.5" x14ac:dyDescent="0.25">
      <c r="A23" s="34">
        <v>10</v>
      </c>
      <c r="B23" s="35" t="s">
        <v>54</v>
      </c>
      <c r="C23" s="36" t="s">
        <v>19</v>
      </c>
      <c r="D23" s="36">
        <v>1</v>
      </c>
      <c r="E23" s="38"/>
      <c r="F23" s="38">
        <f t="shared" si="0"/>
        <v>0</v>
      </c>
    </row>
    <row r="24" spans="1:6" ht="15.75" x14ac:dyDescent="0.25">
      <c r="A24" s="34">
        <v>11</v>
      </c>
      <c r="B24" s="35" t="s">
        <v>103</v>
      </c>
      <c r="C24" s="36" t="s">
        <v>19</v>
      </c>
      <c r="D24" s="36">
        <v>1</v>
      </c>
      <c r="E24" s="38"/>
      <c r="F24" s="38">
        <f t="shared" si="0"/>
        <v>0</v>
      </c>
    </row>
    <row r="25" spans="1:6" ht="15.75" x14ac:dyDescent="0.25">
      <c r="A25" s="34">
        <v>12</v>
      </c>
      <c r="B25" s="35" t="s">
        <v>97</v>
      </c>
      <c r="C25" s="36" t="s">
        <v>19</v>
      </c>
      <c r="D25" s="36">
        <v>1</v>
      </c>
      <c r="E25" s="38"/>
      <c r="F25" s="38">
        <f t="shared" si="0"/>
        <v>0</v>
      </c>
    </row>
    <row r="26" spans="1:6" ht="15.75" x14ac:dyDescent="0.25">
      <c r="A26" s="34">
        <v>13</v>
      </c>
      <c r="B26" s="35" t="s">
        <v>29</v>
      </c>
      <c r="C26" s="36" t="s">
        <v>19</v>
      </c>
      <c r="D26" s="36">
        <v>1</v>
      </c>
      <c r="E26" s="38"/>
      <c r="F26" s="38">
        <f t="shared" si="0"/>
        <v>0</v>
      </c>
    </row>
    <row r="27" spans="1:6" ht="15.75" x14ac:dyDescent="0.25">
      <c r="A27" s="34">
        <v>14</v>
      </c>
      <c r="B27" s="35" t="s">
        <v>30</v>
      </c>
      <c r="C27" s="36" t="s">
        <v>19</v>
      </c>
      <c r="D27" s="36">
        <v>1</v>
      </c>
      <c r="E27" s="38"/>
      <c r="F27" s="38">
        <f t="shared" si="0"/>
        <v>0</v>
      </c>
    </row>
    <row r="28" spans="1:6" ht="15.75" x14ac:dyDescent="0.25">
      <c r="A28" s="34">
        <v>15</v>
      </c>
      <c r="B28" s="35" t="s">
        <v>31</v>
      </c>
      <c r="C28" s="36" t="s">
        <v>19</v>
      </c>
      <c r="D28" s="36">
        <v>1</v>
      </c>
      <c r="E28" s="38"/>
      <c r="F28" s="38">
        <f t="shared" si="0"/>
        <v>0</v>
      </c>
    </row>
    <row r="29" spans="1:6" ht="15.75" x14ac:dyDescent="0.25">
      <c r="A29" s="34">
        <v>16</v>
      </c>
      <c r="B29" s="35" t="s">
        <v>32</v>
      </c>
      <c r="C29" s="36" t="s">
        <v>19</v>
      </c>
      <c r="D29" s="36">
        <v>1</v>
      </c>
      <c r="E29" s="38"/>
      <c r="F29" s="38">
        <f t="shared" si="0"/>
        <v>0</v>
      </c>
    </row>
    <row r="30" spans="1:6" ht="15.75" x14ac:dyDescent="0.25">
      <c r="A30" s="34">
        <v>17</v>
      </c>
      <c r="B30" s="35" t="s">
        <v>33</v>
      </c>
      <c r="C30" s="36" t="s">
        <v>19</v>
      </c>
      <c r="D30" s="36">
        <v>1</v>
      </c>
      <c r="E30" s="38"/>
      <c r="F30" s="38">
        <f t="shared" si="0"/>
        <v>0</v>
      </c>
    </row>
    <row r="31" spans="1:6" ht="15.75" x14ac:dyDescent="0.25">
      <c r="A31" s="34">
        <v>18</v>
      </c>
      <c r="B31" s="35" t="s">
        <v>82</v>
      </c>
      <c r="C31" s="36" t="s">
        <v>19</v>
      </c>
      <c r="D31" s="36">
        <v>1</v>
      </c>
      <c r="E31" s="38"/>
      <c r="F31" s="38">
        <f t="shared" si="0"/>
        <v>0</v>
      </c>
    </row>
    <row r="32" spans="1:6" ht="15.75" x14ac:dyDescent="0.25">
      <c r="A32" s="34">
        <v>19</v>
      </c>
      <c r="B32" s="35" t="s">
        <v>79</v>
      </c>
      <c r="C32" s="36" t="s">
        <v>19</v>
      </c>
      <c r="D32" s="36">
        <v>1</v>
      </c>
      <c r="E32" s="38"/>
      <c r="F32" s="38">
        <f t="shared" si="0"/>
        <v>0</v>
      </c>
    </row>
    <row r="33" spans="1:6" ht="15.75" x14ac:dyDescent="0.25">
      <c r="A33" s="34">
        <v>20</v>
      </c>
      <c r="B33" s="48" t="s">
        <v>34</v>
      </c>
      <c r="C33" s="36" t="s">
        <v>19</v>
      </c>
      <c r="D33" s="36">
        <v>1</v>
      </c>
      <c r="E33" s="38"/>
      <c r="F33" s="38">
        <f t="shared" si="0"/>
        <v>0</v>
      </c>
    </row>
    <row r="34" spans="1:6" ht="15.75" x14ac:dyDescent="0.25">
      <c r="A34" s="34">
        <v>21</v>
      </c>
      <c r="B34" s="48" t="s">
        <v>83</v>
      </c>
      <c r="C34" s="36" t="s">
        <v>19</v>
      </c>
      <c r="D34" s="36">
        <v>1</v>
      </c>
      <c r="E34" s="38"/>
      <c r="F34" s="38">
        <f t="shared" si="0"/>
        <v>0</v>
      </c>
    </row>
    <row r="35" spans="1:6" ht="15.75" x14ac:dyDescent="0.25">
      <c r="A35" s="34">
        <v>22</v>
      </c>
      <c r="B35" s="48" t="s">
        <v>70</v>
      </c>
      <c r="C35" s="36" t="s">
        <v>21</v>
      </c>
      <c r="D35" s="36">
        <v>1</v>
      </c>
      <c r="E35" s="38"/>
      <c r="F35" s="38">
        <f t="shared" si="0"/>
        <v>0</v>
      </c>
    </row>
    <row r="36" spans="1:6" ht="15.75" x14ac:dyDescent="0.25">
      <c r="A36" s="34">
        <v>23</v>
      </c>
      <c r="B36" s="48" t="s">
        <v>68</v>
      </c>
      <c r="C36" s="36" t="s">
        <v>21</v>
      </c>
      <c r="D36" s="36">
        <v>1</v>
      </c>
      <c r="E36" s="41"/>
      <c r="F36" s="38">
        <f t="shared" si="0"/>
        <v>0</v>
      </c>
    </row>
    <row r="37" spans="1:6" ht="15.75" x14ac:dyDescent="0.25">
      <c r="A37" s="34">
        <v>24</v>
      </c>
      <c r="B37" s="48" t="s">
        <v>69</v>
      </c>
      <c r="C37" s="36" t="s">
        <v>21</v>
      </c>
      <c r="D37" s="36">
        <v>1</v>
      </c>
      <c r="E37" s="41"/>
      <c r="F37" s="38">
        <f t="shared" si="0"/>
        <v>0</v>
      </c>
    </row>
    <row r="38" spans="1:6" ht="15.75" x14ac:dyDescent="0.25">
      <c r="A38" s="34">
        <v>25</v>
      </c>
      <c r="B38" s="48" t="s">
        <v>84</v>
      </c>
      <c r="C38" s="36" t="s">
        <v>19</v>
      </c>
      <c r="D38" s="36">
        <v>1</v>
      </c>
      <c r="E38" s="38"/>
      <c r="F38" s="38">
        <f t="shared" si="0"/>
        <v>0</v>
      </c>
    </row>
    <row r="39" spans="1:6" ht="15.75" x14ac:dyDescent="0.25">
      <c r="A39" s="34">
        <v>26</v>
      </c>
      <c r="B39" s="48" t="s">
        <v>71</v>
      </c>
      <c r="C39" s="36" t="s">
        <v>19</v>
      </c>
      <c r="D39" s="36">
        <v>1</v>
      </c>
      <c r="E39" s="38"/>
      <c r="F39" s="38">
        <f t="shared" si="0"/>
        <v>0</v>
      </c>
    </row>
    <row r="40" spans="1:6" ht="15.75" x14ac:dyDescent="0.25">
      <c r="A40" s="34">
        <v>27</v>
      </c>
      <c r="B40" s="48" t="s">
        <v>85</v>
      </c>
      <c r="C40" s="36" t="s">
        <v>19</v>
      </c>
      <c r="D40" s="36">
        <v>1</v>
      </c>
      <c r="E40" s="38"/>
      <c r="F40" s="38">
        <f t="shared" si="0"/>
        <v>0</v>
      </c>
    </row>
    <row r="41" spans="1:6" ht="15.75" x14ac:dyDescent="0.25">
      <c r="A41" s="34">
        <v>28</v>
      </c>
      <c r="B41" s="48" t="s">
        <v>72</v>
      </c>
      <c r="C41" s="36" t="s">
        <v>19</v>
      </c>
      <c r="D41" s="36">
        <v>1</v>
      </c>
      <c r="E41" s="38"/>
      <c r="F41" s="38">
        <f t="shared" si="0"/>
        <v>0</v>
      </c>
    </row>
    <row r="42" spans="1:6" ht="15.75" x14ac:dyDescent="0.25">
      <c r="A42" s="34">
        <v>29</v>
      </c>
      <c r="B42" s="48" t="s">
        <v>73</v>
      </c>
      <c r="C42" s="36" t="s">
        <v>19</v>
      </c>
      <c r="D42" s="36">
        <v>1</v>
      </c>
      <c r="E42" s="38"/>
      <c r="F42" s="38">
        <f t="shared" si="0"/>
        <v>0</v>
      </c>
    </row>
    <row r="43" spans="1:6" ht="15.75" x14ac:dyDescent="0.25">
      <c r="A43" s="34">
        <v>30</v>
      </c>
      <c r="B43" s="48" t="s">
        <v>77</v>
      </c>
      <c r="C43" s="36" t="s">
        <v>19</v>
      </c>
      <c r="D43" s="36">
        <v>1</v>
      </c>
      <c r="E43" s="38"/>
      <c r="F43" s="38">
        <f t="shared" si="0"/>
        <v>0</v>
      </c>
    </row>
    <row r="44" spans="1:6" ht="30" x14ac:dyDescent="0.25">
      <c r="E44" s="49" t="s">
        <v>109</v>
      </c>
      <c r="F44" s="38">
        <f>SUM(F14:F43)</f>
        <v>0</v>
      </c>
    </row>
  </sheetData>
  <mergeCells count="5"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BB6A-AD09-4886-9275-EDC078DA5E5F}">
  <sheetPr>
    <pageSetUpPr fitToPage="1"/>
  </sheetPr>
  <dimension ref="A1:F46"/>
  <sheetViews>
    <sheetView topLeftCell="A6" zoomScale="90" zoomScaleNormal="90" workbookViewId="0">
      <selection activeCell="J31" sqref="J31"/>
    </sheetView>
  </sheetViews>
  <sheetFormatPr defaultRowHeight="15" x14ac:dyDescent="0.25"/>
  <cols>
    <col min="1" max="1" width="13.7109375" style="28" customWidth="1"/>
    <col min="2" max="2" width="46.85546875" style="28" customWidth="1"/>
    <col min="3" max="3" width="15" style="28" customWidth="1"/>
    <col min="4" max="4" width="12" style="28" customWidth="1"/>
    <col min="5" max="5" width="19.85546875" style="28" customWidth="1"/>
    <col min="6" max="6" width="20.42578125" style="28" bestFit="1" customWidth="1"/>
    <col min="7" max="16384" width="9.140625" style="28"/>
  </cols>
  <sheetData>
    <row r="1" spans="1:6" x14ac:dyDescent="0.25">
      <c r="F1" s="69" t="s">
        <v>127</v>
      </c>
    </row>
    <row r="2" spans="1:6" ht="15.75" x14ac:dyDescent="0.25">
      <c r="A2" s="82" t="s">
        <v>143</v>
      </c>
      <c r="B2" s="82"/>
      <c r="C2" s="82"/>
      <c r="D2" s="82"/>
      <c r="E2" s="82"/>
      <c r="F2" s="82"/>
    </row>
    <row r="3" spans="1:6" ht="15.75" x14ac:dyDescent="0.25">
      <c r="A3" s="82" t="s">
        <v>135</v>
      </c>
      <c r="B3" s="82"/>
      <c r="C3" s="82"/>
      <c r="D3" s="82"/>
      <c r="E3" s="82"/>
      <c r="F3" s="82"/>
    </row>
    <row r="4" spans="1:6" ht="15.75" x14ac:dyDescent="0.25">
      <c r="A4" s="83" t="s">
        <v>136</v>
      </c>
      <c r="B4" s="83"/>
      <c r="C4" s="83"/>
      <c r="D4" s="83"/>
      <c r="E4" s="83"/>
      <c r="F4" s="83"/>
    </row>
    <row r="5" spans="1:6" ht="15.75" x14ac:dyDescent="0.25">
      <c r="A5" s="83" t="s">
        <v>138</v>
      </c>
      <c r="B5" s="83"/>
      <c r="C5" s="83"/>
      <c r="D5" s="83"/>
      <c r="E5" s="83"/>
      <c r="F5" s="83"/>
    </row>
    <row r="6" spans="1:6" ht="15.75" x14ac:dyDescent="0.25">
      <c r="A6" s="1"/>
      <c r="B6" s="1"/>
      <c r="C6" s="1"/>
      <c r="F6" s="69"/>
    </row>
    <row r="7" spans="1:6" ht="35.25" customHeight="1" x14ac:dyDescent="0.25">
      <c r="A7" s="84" t="s">
        <v>137</v>
      </c>
      <c r="B7" s="84"/>
      <c r="C7" s="84"/>
      <c r="D7" s="84"/>
      <c r="E7" s="84"/>
      <c r="F7" s="84"/>
    </row>
    <row r="8" spans="1:6" ht="19.5" x14ac:dyDescent="0.3">
      <c r="A8" s="29"/>
      <c r="B8" s="29"/>
    </row>
    <row r="9" spans="1:6" ht="15.75" x14ac:dyDescent="0.25">
      <c r="A9" s="3" t="s">
        <v>27</v>
      </c>
      <c r="B9" s="23" t="s">
        <v>92</v>
      </c>
    </row>
    <row r="10" spans="1:6" ht="15.75" x14ac:dyDescent="0.25">
      <c r="A10" s="4"/>
      <c r="B10" s="24" t="s">
        <v>93</v>
      </c>
    </row>
    <row r="12" spans="1:6" ht="47.25" x14ac:dyDescent="0.25">
      <c r="A12" s="39" t="s">
        <v>7</v>
      </c>
      <c r="B12" s="9" t="s">
        <v>0</v>
      </c>
      <c r="C12" s="9" t="s">
        <v>40</v>
      </c>
      <c r="D12" s="9" t="s">
        <v>18</v>
      </c>
      <c r="E12" s="8" t="s">
        <v>44</v>
      </c>
      <c r="F12" s="9" t="s">
        <v>45</v>
      </c>
    </row>
    <row r="13" spans="1:6" x14ac:dyDescent="0.25">
      <c r="A13" s="39"/>
      <c r="B13" s="33">
        <v>1</v>
      </c>
      <c r="C13" s="33">
        <v>2</v>
      </c>
      <c r="D13" s="33">
        <v>3</v>
      </c>
      <c r="E13" s="33">
        <v>4</v>
      </c>
      <c r="F13" s="33" t="s">
        <v>108</v>
      </c>
    </row>
    <row r="14" spans="1:6" ht="15.75" x14ac:dyDescent="0.25">
      <c r="A14" s="5">
        <v>1</v>
      </c>
      <c r="B14" s="40" t="s">
        <v>46</v>
      </c>
      <c r="C14" s="11" t="s">
        <v>19</v>
      </c>
      <c r="D14" s="11">
        <v>1</v>
      </c>
      <c r="E14" s="41"/>
      <c r="F14" s="42">
        <f t="shared" ref="F14:F45" si="0">D14*E14</f>
        <v>0</v>
      </c>
    </row>
    <row r="15" spans="1:6" ht="15.75" x14ac:dyDescent="0.25">
      <c r="A15" s="5">
        <v>2</v>
      </c>
      <c r="B15" s="40" t="s">
        <v>47</v>
      </c>
      <c r="C15" s="11" t="s">
        <v>19</v>
      </c>
      <c r="D15" s="11">
        <v>1</v>
      </c>
      <c r="E15" s="41"/>
      <c r="F15" s="42">
        <f t="shared" si="0"/>
        <v>0</v>
      </c>
    </row>
    <row r="16" spans="1:6" ht="15.75" x14ac:dyDescent="0.25">
      <c r="A16" s="5">
        <v>3</v>
      </c>
      <c r="B16" s="40" t="s">
        <v>48</v>
      </c>
      <c r="C16" s="11" t="s">
        <v>19</v>
      </c>
      <c r="D16" s="11">
        <v>1</v>
      </c>
      <c r="E16" s="41"/>
      <c r="F16" s="42">
        <f t="shared" si="0"/>
        <v>0</v>
      </c>
    </row>
    <row r="17" spans="1:6" ht="15.75" x14ac:dyDescent="0.25">
      <c r="A17" s="5">
        <v>4</v>
      </c>
      <c r="B17" s="40" t="s">
        <v>49</v>
      </c>
      <c r="C17" s="11" t="s">
        <v>19</v>
      </c>
      <c r="D17" s="11">
        <v>1</v>
      </c>
      <c r="E17" s="41"/>
      <c r="F17" s="42">
        <f t="shared" si="0"/>
        <v>0</v>
      </c>
    </row>
    <row r="18" spans="1:6" ht="15.75" x14ac:dyDescent="0.25">
      <c r="A18" s="5">
        <v>5</v>
      </c>
      <c r="B18" s="40" t="s">
        <v>50</v>
      </c>
      <c r="C18" s="11" t="s">
        <v>21</v>
      </c>
      <c r="D18" s="11">
        <v>1</v>
      </c>
      <c r="E18" s="43"/>
      <c r="F18" s="42">
        <f t="shared" si="0"/>
        <v>0</v>
      </c>
    </row>
    <row r="19" spans="1:6" ht="15.75" x14ac:dyDescent="0.25">
      <c r="A19" s="5">
        <v>6</v>
      </c>
      <c r="B19" s="40" t="s">
        <v>51</v>
      </c>
      <c r="C19" s="11" t="s">
        <v>19</v>
      </c>
      <c r="D19" s="11">
        <v>1</v>
      </c>
      <c r="E19" s="41"/>
      <c r="F19" s="42">
        <f t="shared" si="0"/>
        <v>0</v>
      </c>
    </row>
    <row r="20" spans="1:6" ht="15.75" x14ac:dyDescent="0.25">
      <c r="A20" s="5">
        <v>7</v>
      </c>
      <c r="B20" s="40" t="s">
        <v>52</v>
      </c>
      <c r="C20" s="11" t="s">
        <v>20</v>
      </c>
      <c r="D20" s="11">
        <v>1</v>
      </c>
      <c r="E20" s="41"/>
      <c r="F20" s="42">
        <f t="shared" si="0"/>
        <v>0</v>
      </c>
    </row>
    <row r="21" spans="1:6" ht="15.75" x14ac:dyDescent="0.25">
      <c r="A21" s="5">
        <v>8</v>
      </c>
      <c r="B21" s="40" t="s">
        <v>53</v>
      </c>
      <c r="C21" s="11" t="s">
        <v>20</v>
      </c>
      <c r="D21" s="11">
        <v>1</v>
      </c>
      <c r="E21" s="41"/>
      <c r="F21" s="42">
        <f t="shared" si="0"/>
        <v>0</v>
      </c>
    </row>
    <row r="22" spans="1:6" ht="15.75" x14ac:dyDescent="0.25">
      <c r="A22" s="5">
        <v>9</v>
      </c>
      <c r="B22" s="40" t="s">
        <v>55</v>
      </c>
      <c r="C22" s="11" t="s">
        <v>20</v>
      </c>
      <c r="D22" s="11">
        <v>1</v>
      </c>
      <c r="E22" s="41"/>
      <c r="F22" s="42">
        <f t="shared" si="0"/>
        <v>0</v>
      </c>
    </row>
    <row r="23" spans="1:6" ht="15.75" x14ac:dyDescent="0.25">
      <c r="A23" s="5">
        <v>10</v>
      </c>
      <c r="B23" s="40" t="s">
        <v>61</v>
      </c>
      <c r="C23" s="11" t="s">
        <v>19</v>
      </c>
      <c r="D23" s="11">
        <v>1</v>
      </c>
      <c r="E23" s="41"/>
      <c r="F23" s="42">
        <f t="shared" si="0"/>
        <v>0</v>
      </c>
    </row>
    <row r="24" spans="1:6" ht="15.75" x14ac:dyDescent="0.25">
      <c r="A24" s="5">
        <v>11</v>
      </c>
      <c r="B24" s="40" t="s">
        <v>62</v>
      </c>
      <c r="C24" s="11" t="s">
        <v>19</v>
      </c>
      <c r="D24" s="11">
        <v>1</v>
      </c>
      <c r="E24" s="41"/>
      <c r="F24" s="42">
        <f t="shared" si="0"/>
        <v>0</v>
      </c>
    </row>
    <row r="25" spans="1:6" ht="15.75" x14ac:dyDescent="0.25">
      <c r="A25" s="5">
        <v>12</v>
      </c>
      <c r="B25" s="40" t="s">
        <v>63</v>
      </c>
      <c r="C25" s="11" t="s">
        <v>19</v>
      </c>
      <c r="D25" s="11">
        <v>1</v>
      </c>
      <c r="E25" s="41"/>
      <c r="F25" s="42">
        <f t="shared" si="0"/>
        <v>0</v>
      </c>
    </row>
    <row r="26" spans="1:6" ht="15.75" x14ac:dyDescent="0.25">
      <c r="A26" s="5">
        <v>13</v>
      </c>
      <c r="B26" s="40" t="s">
        <v>64</v>
      </c>
      <c r="C26" s="11" t="s">
        <v>19</v>
      </c>
      <c r="D26" s="11">
        <v>1</v>
      </c>
      <c r="E26" s="41"/>
      <c r="F26" s="42">
        <f t="shared" si="0"/>
        <v>0</v>
      </c>
    </row>
    <row r="27" spans="1:6" ht="15.75" x14ac:dyDescent="0.25">
      <c r="A27" s="5">
        <v>14</v>
      </c>
      <c r="B27" s="40" t="s">
        <v>101</v>
      </c>
      <c r="C27" s="11" t="s">
        <v>19</v>
      </c>
      <c r="D27" s="11">
        <v>1</v>
      </c>
      <c r="E27" s="41"/>
      <c r="F27" s="42">
        <f t="shared" si="0"/>
        <v>0</v>
      </c>
    </row>
    <row r="28" spans="1:6" ht="15.75" x14ac:dyDescent="0.25">
      <c r="A28" s="5">
        <v>15</v>
      </c>
      <c r="B28" s="40" t="s">
        <v>102</v>
      </c>
      <c r="C28" s="11" t="s">
        <v>19</v>
      </c>
      <c r="D28" s="11">
        <v>1</v>
      </c>
      <c r="E28" s="41"/>
      <c r="F28" s="42">
        <f t="shared" si="0"/>
        <v>0</v>
      </c>
    </row>
    <row r="29" spans="1:6" ht="15.75" x14ac:dyDescent="0.25">
      <c r="A29" s="5">
        <v>16</v>
      </c>
      <c r="B29" s="40" t="s">
        <v>29</v>
      </c>
      <c r="C29" s="11" t="s">
        <v>19</v>
      </c>
      <c r="D29" s="11">
        <v>1</v>
      </c>
      <c r="E29" s="41"/>
      <c r="F29" s="42">
        <f t="shared" si="0"/>
        <v>0</v>
      </c>
    </row>
    <row r="30" spans="1:6" ht="15.75" x14ac:dyDescent="0.25">
      <c r="A30" s="5">
        <v>17</v>
      </c>
      <c r="B30" s="40" t="s">
        <v>30</v>
      </c>
      <c r="C30" s="11" t="s">
        <v>19</v>
      </c>
      <c r="D30" s="11">
        <v>1</v>
      </c>
      <c r="E30" s="41"/>
      <c r="F30" s="42">
        <f t="shared" si="0"/>
        <v>0</v>
      </c>
    </row>
    <row r="31" spans="1:6" ht="15.75" x14ac:dyDescent="0.25">
      <c r="A31" s="5">
        <v>18</v>
      </c>
      <c r="B31" s="40" t="s">
        <v>31</v>
      </c>
      <c r="C31" s="11" t="s">
        <v>19</v>
      </c>
      <c r="D31" s="11">
        <v>1</v>
      </c>
      <c r="E31" s="41"/>
      <c r="F31" s="42">
        <f t="shared" si="0"/>
        <v>0</v>
      </c>
    </row>
    <row r="32" spans="1:6" ht="15.75" x14ac:dyDescent="0.25">
      <c r="A32" s="5">
        <v>19</v>
      </c>
      <c r="B32" s="40" t="s">
        <v>59</v>
      </c>
      <c r="C32" s="11" t="s">
        <v>19</v>
      </c>
      <c r="D32" s="11">
        <v>1</v>
      </c>
      <c r="E32" s="41"/>
      <c r="F32" s="42">
        <f t="shared" si="0"/>
        <v>0</v>
      </c>
    </row>
    <row r="33" spans="1:6" ht="15.75" x14ac:dyDescent="0.25">
      <c r="A33" s="5">
        <v>20</v>
      </c>
      <c r="B33" s="40" t="s">
        <v>60</v>
      </c>
      <c r="C33" s="11" t="s">
        <v>19</v>
      </c>
      <c r="D33" s="11">
        <v>1</v>
      </c>
      <c r="E33" s="41"/>
      <c r="F33" s="42">
        <f t="shared" si="0"/>
        <v>0</v>
      </c>
    </row>
    <row r="34" spans="1:6" ht="15.75" x14ac:dyDescent="0.25">
      <c r="A34" s="5">
        <v>21</v>
      </c>
      <c r="B34" s="40" t="s">
        <v>65</v>
      </c>
      <c r="C34" s="11" t="s">
        <v>19</v>
      </c>
      <c r="D34" s="11">
        <v>1</v>
      </c>
      <c r="E34" s="41"/>
      <c r="F34" s="42">
        <f t="shared" si="0"/>
        <v>0</v>
      </c>
    </row>
    <row r="35" spans="1:6" ht="15.75" x14ac:dyDescent="0.25">
      <c r="A35" s="5">
        <v>22</v>
      </c>
      <c r="B35" s="40" t="s">
        <v>66</v>
      </c>
      <c r="C35" s="11" t="s">
        <v>19</v>
      </c>
      <c r="D35" s="11">
        <v>1</v>
      </c>
      <c r="E35" s="41"/>
      <c r="F35" s="42">
        <f t="shared" si="0"/>
        <v>0</v>
      </c>
    </row>
    <row r="36" spans="1:6" ht="15.75" x14ac:dyDescent="0.25">
      <c r="A36" s="5">
        <v>23</v>
      </c>
      <c r="B36" s="40" t="s">
        <v>80</v>
      </c>
      <c r="C36" s="11" t="s">
        <v>19</v>
      </c>
      <c r="D36" s="11">
        <v>1</v>
      </c>
      <c r="E36" s="41"/>
      <c r="F36" s="42">
        <f t="shared" si="0"/>
        <v>0</v>
      </c>
    </row>
    <row r="37" spans="1:6" ht="15.75" x14ac:dyDescent="0.25">
      <c r="A37" s="5">
        <v>24</v>
      </c>
      <c r="B37" s="40" t="s">
        <v>79</v>
      </c>
      <c r="C37" s="11" t="s">
        <v>19</v>
      </c>
      <c r="D37" s="11">
        <v>1</v>
      </c>
      <c r="E37" s="41"/>
      <c r="F37" s="42">
        <f t="shared" si="0"/>
        <v>0</v>
      </c>
    </row>
    <row r="38" spans="1:6" ht="15.75" x14ac:dyDescent="0.25">
      <c r="A38" s="5">
        <v>25</v>
      </c>
      <c r="B38" s="40" t="s">
        <v>34</v>
      </c>
      <c r="C38" s="11" t="s">
        <v>19</v>
      </c>
      <c r="D38" s="11">
        <v>1</v>
      </c>
      <c r="E38" s="41"/>
      <c r="F38" s="42">
        <f t="shared" si="0"/>
        <v>0</v>
      </c>
    </row>
    <row r="39" spans="1:6" ht="15.75" x14ac:dyDescent="0.25">
      <c r="A39" s="5">
        <v>26</v>
      </c>
      <c r="B39" s="40" t="s">
        <v>81</v>
      </c>
      <c r="C39" s="11" t="s">
        <v>19</v>
      </c>
      <c r="D39" s="11">
        <v>1</v>
      </c>
      <c r="E39" s="41"/>
      <c r="F39" s="42">
        <f t="shared" si="0"/>
        <v>0</v>
      </c>
    </row>
    <row r="40" spans="1:6" ht="15.75" x14ac:dyDescent="0.25">
      <c r="A40" s="5">
        <v>27</v>
      </c>
      <c r="B40" s="44" t="s">
        <v>68</v>
      </c>
      <c r="C40" s="17" t="s">
        <v>21</v>
      </c>
      <c r="D40" s="17">
        <v>1</v>
      </c>
      <c r="E40" s="41"/>
      <c r="F40" s="42">
        <f t="shared" si="0"/>
        <v>0</v>
      </c>
    </row>
    <row r="41" spans="1:6" ht="15.75" x14ac:dyDescent="0.25">
      <c r="A41" s="5">
        <v>28</v>
      </c>
      <c r="B41" s="44" t="s">
        <v>69</v>
      </c>
      <c r="C41" s="17" t="s">
        <v>21</v>
      </c>
      <c r="D41" s="17">
        <v>1</v>
      </c>
      <c r="E41" s="41"/>
      <c r="F41" s="42">
        <f t="shared" si="0"/>
        <v>0</v>
      </c>
    </row>
    <row r="42" spans="1:6" ht="15.75" x14ac:dyDescent="0.25">
      <c r="A42" s="5">
        <v>29</v>
      </c>
      <c r="B42" s="44" t="s">
        <v>74</v>
      </c>
      <c r="C42" s="11" t="s">
        <v>75</v>
      </c>
      <c r="D42" s="11">
        <v>1</v>
      </c>
      <c r="E42" s="41"/>
      <c r="F42" s="42">
        <f t="shared" si="0"/>
        <v>0</v>
      </c>
    </row>
    <row r="43" spans="1:6" ht="15.75" x14ac:dyDescent="0.25">
      <c r="A43" s="5">
        <v>30</v>
      </c>
      <c r="B43" s="44" t="s">
        <v>76</v>
      </c>
      <c r="C43" s="11" t="s">
        <v>75</v>
      </c>
      <c r="D43" s="11">
        <v>1</v>
      </c>
      <c r="E43" s="41"/>
      <c r="F43" s="42">
        <f t="shared" si="0"/>
        <v>0</v>
      </c>
    </row>
    <row r="44" spans="1:6" ht="15.75" x14ac:dyDescent="0.25">
      <c r="A44" s="5">
        <v>31</v>
      </c>
      <c r="B44" s="44" t="s">
        <v>70</v>
      </c>
      <c r="C44" s="17" t="s">
        <v>21</v>
      </c>
      <c r="D44" s="17">
        <v>1</v>
      </c>
      <c r="E44" s="41"/>
      <c r="F44" s="45">
        <f t="shared" si="0"/>
        <v>0</v>
      </c>
    </row>
    <row r="45" spans="1:6" ht="15.75" x14ac:dyDescent="0.25">
      <c r="A45" s="5">
        <v>32</v>
      </c>
      <c r="B45" s="35" t="s">
        <v>72</v>
      </c>
      <c r="C45" s="36" t="s">
        <v>19</v>
      </c>
      <c r="D45" s="36">
        <v>1</v>
      </c>
      <c r="E45" s="37"/>
      <c r="F45" s="38">
        <f t="shared" si="0"/>
        <v>0</v>
      </c>
    </row>
    <row r="46" spans="1:6" ht="30" x14ac:dyDescent="0.25">
      <c r="E46" s="46" t="s">
        <v>110</v>
      </c>
      <c r="F46" s="38">
        <f>SUM(F14:F45)</f>
        <v>0</v>
      </c>
    </row>
  </sheetData>
  <mergeCells count="5"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66B9-B435-4CEB-8F89-B072E96F1250}">
  <sheetPr>
    <pageSetUpPr fitToPage="1"/>
  </sheetPr>
  <dimension ref="A1:F33"/>
  <sheetViews>
    <sheetView zoomScale="90" zoomScaleNormal="90" workbookViewId="0">
      <selection activeCell="L33" sqref="L33"/>
    </sheetView>
  </sheetViews>
  <sheetFormatPr defaultRowHeight="15" x14ac:dyDescent="0.25"/>
  <cols>
    <col min="1" max="1" width="13.42578125" style="28" customWidth="1"/>
    <col min="2" max="2" width="38.5703125" style="28" customWidth="1"/>
    <col min="3" max="3" width="13.5703125" style="28" customWidth="1"/>
    <col min="4" max="4" width="11.42578125" style="28" customWidth="1"/>
    <col min="5" max="5" width="18" style="28" customWidth="1"/>
    <col min="6" max="6" width="15.28515625" style="28" customWidth="1"/>
    <col min="7" max="16384" width="9.140625" style="28"/>
  </cols>
  <sheetData>
    <row r="1" spans="1:6" x14ac:dyDescent="0.25">
      <c r="F1" s="69" t="s">
        <v>128</v>
      </c>
    </row>
    <row r="2" spans="1:6" ht="15.75" x14ac:dyDescent="0.25">
      <c r="A2" s="82" t="s">
        <v>143</v>
      </c>
      <c r="B2" s="82"/>
      <c r="C2" s="82"/>
      <c r="D2" s="82"/>
      <c r="E2" s="82"/>
      <c r="F2" s="82"/>
    </row>
    <row r="3" spans="1:6" ht="15.75" x14ac:dyDescent="0.25">
      <c r="A3" s="82" t="s">
        <v>135</v>
      </c>
      <c r="B3" s="82"/>
      <c r="C3" s="82"/>
      <c r="D3" s="82"/>
      <c r="E3" s="82"/>
      <c r="F3" s="82"/>
    </row>
    <row r="4" spans="1:6" ht="15.75" x14ac:dyDescent="0.25">
      <c r="A4" s="83" t="s">
        <v>136</v>
      </c>
      <c r="B4" s="83"/>
      <c r="C4" s="83"/>
      <c r="D4" s="83"/>
      <c r="E4" s="83"/>
      <c r="F4" s="83"/>
    </row>
    <row r="5" spans="1:6" ht="15.75" x14ac:dyDescent="0.25">
      <c r="A5" s="83" t="s">
        <v>138</v>
      </c>
      <c r="B5" s="83"/>
      <c r="C5" s="83"/>
      <c r="D5" s="83"/>
      <c r="E5" s="83"/>
      <c r="F5" s="83"/>
    </row>
    <row r="6" spans="1:6" ht="15.75" x14ac:dyDescent="0.25">
      <c r="A6" s="1"/>
      <c r="B6" s="1"/>
      <c r="C6" s="1"/>
      <c r="F6" s="69"/>
    </row>
    <row r="7" spans="1:6" ht="35.25" customHeight="1" x14ac:dyDescent="0.25">
      <c r="A7" s="84" t="s">
        <v>137</v>
      </c>
      <c r="B7" s="84"/>
      <c r="C7" s="84"/>
      <c r="D7" s="84"/>
      <c r="E7" s="84"/>
      <c r="F7" s="84"/>
    </row>
    <row r="8" spans="1:6" ht="19.5" x14ac:dyDescent="0.3">
      <c r="A8" s="29"/>
      <c r="B8" s="29"/>
    </row>
    <row r="9" spans="1:6" ht="34.5" customHeight="1" x14ac:dyDescent="0.25">
      <c r="A9" s="50" t="s">
        <v>27</v>
      </c>
      <c r="B9" s="50" t="s">
        <v>94</v>
      </c>
      <c r="C9" s="85"/>
      <c r="D9" s="85"/>
    </row>
    <row r="10" spans="1:6" ht="31.5" customHeight="1" x14ac:dyDescent="0.25">
      <c r="A10" s="51"/>
      <c r="B10" s="51" t="s">
        <v>95</v>
      </c>
      <c r="C10" s="86"/>
      <c r="D10" s="86"/>
    </row>
    <row r="12" spans="1:6" ht="47.25" x14ac:dyDescent="0.25">
      <c r="A12" s="39" t="s">
        <v>7</v>
      </c>
      <c r="B12" s="9" t="s">
        <v>0</v>
      </c>
      <c r="C12" s="9" t="s">
        <v>40</v>
      </c>
      <c r="D12" s="9" t="s">
        <v>18</v>
      </c>
      <c r="E12" s="8" t="s">
        <v>44</v>
      </c>
      <c r="F12" s="9" t="s">
        <v>45</v>
      </c>
    </row>
    <row r="13" spans="1:6" x14ac:dyDescent="0.25">
      <c r="A13" s="39"/>
      <c r="B13" s="33">
        <v>1</v>
      </c>
      <c r="C13" s="33">
        <v>2</v>
      </c>
      <c r="D13" s="33">
        <v>3</v>
      </c>
      <c r="E13" s="33">
        <v>4</v>
      </c>
      <c r="F13" s="33" t="s">
        <v>108</v>
      </c>
    </row>
    <row r="14" spans="1:6" ht="15.75" x14ac:dyDescent="0.25">
      <c r="A14" s="5">
        <v>1</v>
      </c>
      <c r="B14" s="40" t="s">
        <v>49</v>
      </c>
      <c r="C14" s="11" t="s">
        <v>19</v>
      </c>
      <c r="D14" s="11">
        <v>1</v>
      </c>
      <c r="E14" s="41"/>
      <c r="F14" s="42">
        <f t="shared" ref="F14:F32" si="0">D14*E14</f>
        <v>0</v>
      </c>
    </row>
    <row r="15" spans="1:6" ht="15.75" x14ac:dyDescent="0.25">
      <c r="A15" s="5">
        <v>2</v>
      </c>
      <c r="B15" s="40" t="s">
        <v>51</v>
      </c>
      <c r="C15" s="11" t="s">
        <v>19</v>
      </c>
      <c r="D15" s="11">
        <v>1</v>
      </c>
      <c r="E15" s="41"/>
      <c r="F15" s="42">
        <f t="shared" si="0"/>
        <v>0</v>
      </c>
    </row>
    <row r="16" spans="1:6" ht="15.75" x14ac:dyDescent="0.25">
      <c r="A16" s="5">
        <v>3</v>
      </c>
      <c r="B16" s="40" t="s">
        <v>52</v>
      </c>
      <c r="C16" s="11" t="s">
        <v>19</v>
      </c>
      <c r="D16" s="11">
        <v>1</v>
      </c>
      <c r="E16" s="41"/>
      <c r="F16" s="42">
        <f t="shared" si="0"/>
        <v>0</v>
      </c>
    </row>
    <row r="17" spans="1:6" ht="15.75" x14ac:dyDescent="0.25">
      <c r="A17" s="5">
        <v>4</v>
      </c>
      <c r="B17" s="40" t="s">
        <v>53</v>
      </c>
      <c r="C17" s="11" t="s">
        <v>20</v>
      </c>
      <c r="D17" s="11">
        <v>1</v>
      </c>
      <c r="E17" s="41"/>
      <c r="F17" s="42">
        <f t="shared" si="0"/>
        <v>0</v>
      </c>
    </row>
    <row r="18" spans="1:6" ht="15.75" x14ac:dyDescent="0.25">
      <c r="A18" s="5">
        <v>5</v>
      </c>
      <c r="B18" s="40" t="s">
        <v>55</v>
      </c>
      <c r="C18" s="11" t="s">
        <v>20</v>
      </c>
      <c r="D18" s="11">
        <v>1</v>
      </c>
      <c r="E18" s="41"/>
      <c r="F18" s="42">
        <f t="shared" si="0"/>
        <v>0</v>
      </c>
    </row>
    <row r="19" spans="1:6" ht="15.75" x14ac:dyDescent="0.25">
      <c r="A19" s="5">
        <v>6</v>
      </c>
      <c r="B19" s="40" t="s">
        <v>98</v>
      </c>
      <c r="C19" s="11" t="s">
        <v>19</v>
      </c>
      <c r="D19" s="11">
        <v>1</v>
      </c>
      <c r="E19" s="41"/>
      <c r="F19" s="42">
        <f t="shared" si="0"/>
        <v>0</v>
      </c>
    </row>
    <row r="20" spans="1:6" ht="15.75" x14ac:dyDescent="0.25">
      <c r="A20" s="5">
        <v>7</v>
      </c>
      <c r="B20" s="40" t="s">
        <v>96</v>
      </c>
      <c r="C20" s="11" t="s">
        <v>19</v>
      </c>
      <c r="D20" s="11">
        <v>1</v>
      </c>
      <c r="E20" s="41"/>
      <c r="F20" s="42">
        <f t="shared" si="0"/>
        <v>0</v>
      </c>
    </row>
    <row r="21" spans="1:6" ht="15.75" x14ac:dyDescent="0.25">
      <c r="A21" s="5">
        <v>8</v>
      </c>
      <c r="B21" s="40" t="s">
        <v>97</v>
      </c>
      <c r="C21" s="11" t="s">
        <v>19</v>
      </c>
      <c r="D21" s="11">
        <v>1</v>
      </c>
      <c r="E21" s="41"/>
      <c r="F21" s="42">
        <f t="shared" si="0"/>
        <v>0</v>
      </c>
    </row>
    <row r="22" spans="1:6" ht="15.75" x14ac:dyDescent="0.25">
      <c r="A22" s="5">
        <v>9</v>
      </c>
      <c r="B22" s="40" t="s">
        <v>30</v>
      </c>
      <c r="C22" s="11" t="s">
        <v>19</v>
      </c>
      <c r="D22" s="11">
        <v>1</v>
      </c>
      <c r="E22" s="41"/>
      <c r="F22" s="42">
        <f t="shared" si="0"/>
        <v>0</v>
      </c>
    </row>
    <row r="23" spans="1:6" ht="15.75" x14ac:dyDescent="0.25">
      <c r="A23" s="5">
        <v>10</v>
      </c>
      <c r="B23" s="40" t="s">
        <v>31</v>
      </c>
      <c r="C23" s="11" t="s">
        <v>19</v>
      </c>
      <c r="D23" s="11">
        <v>1</v>
      </c>
      <c r="E23" s="41"/>
      <c r="F23" s="42">
        <f t="shared" si="0"/>
        <v>0</v>
      </c>
    </row>
    <row r="24" spans="1:6" ht="15.75" x14ac:dyDescent="0.25">
      <c r="A24" s="5">
        <v>11</v>
      </c>
      <c r="B24" s="40" t="s">
        <v>99</v>
      </c>
      <c r="C24" s="11" t="s">
        <v>19</v>
      </c>
      <c r="D24" s="11">
        <v>1</v>
      </c>
      <c r="E24" s="41"/>
      <c r="F24" s="42">
        <f t="shared" si="0"/>
        <v>0</v>
      </c>
    </row>
    <row r="25" spans="1:6" ht="15.75" x14ac:dyDescent="0.25">
      <c r="A25" s="5">
        <v>12</v>
      </c>
      <c r="B25" s="40" t="s">
        <v>33</v>
      </c>
      <c r="C25" s="11" t="s">
        <v>19</v>
      </c>
      <c r="D25" s="11">
        <v>1</v>
      </c>
      <c r="E25" s="41"/>
      <c r="F25" s="42">
        <f t="shared" si="0"/>
        <v>0</v>
      </c>
    </row>
    <row r="26" spans="1:6" ht="15.75" x14ac:dyDescent="0.25">
      <c r="A26" s="5">
        <v>13</v>
      </c>
      <c r="B26" s="40" t="s">
        <v>100</v>
      </c>
      <c r="C26" s="11" t="s">
        <v>19</v>
      </c>
      <c r="D26" s="11">
        <v>1</v>
      </c>
      <c r="E26" s="41"/>
      <c r="F26" s="42">
        <f t="shared" si="0"/>
        <v>0</v>
      </c>
    </row>
    <row r="27" spans="1:6" ht="15.75" x14ac:dyDescent="0.25">
      <c r="A27" s="5">
        <v>14</v>
      </c>
      <c r="B27" s="40" t="s">
        <v>79</v>
      </c>
      <c r="C27" s="11" t="s">
        <v>19</v>
      </c>
      <c r="D27" s="11">
        <v>1</v>
      </c>
      <c r="E27" s="41"/>
      <c r="F27" s="42">
        <f t="shared" si="0"/>
        <v>0</v>
      </c>
    </row>
    <row r="28" spans="1:6" ht="15.75" x14ac:dyDescent="0.25">
      <c r="A28" s="5">
        <v>15</v>
      </c>
      <c r="B28" s="40" t="s">
        <v>34</v>
      </c>
      <c r="C28" s="11" t="s">
        <v>19</v>
      </c>
      <c r="D28" s="11">
        <v>1</v>
      </c>
      <c r="E28" s="41"/>
      <c r="F28" s="42">
        <f t="shared" si="0"/>
        <v>0</v>
      </c>
    </row>
    <row r="29" spans="1:6" ht="15.75" x14ac:dyDescent="0.25">
      <c r="A29" s="5">
        <v>16</v>
      </c>
      <c r="B29" s="44" t="s">
        <v>68</v>
      </c>
      <c r="C29" s="17" t="s">
        <v>21</v>
      </c>
      <c r="D29" s="17">
        <v>1</v>
      </c>
      <c r="E29" s="41"/>
      <c r="F29" s="42">
        <f t="shared" si="0"/>
        <v>0</v>
      </c>
    </row>
    <row r="30" spans="1:6" ht="15.75" x14ac:dyDescent="0.25">
      <c r="A30" s="5">
        <v>17</v>
      </c>
      <c r="B30" s="44" t="s">
        <v>69</v>
      </c>
      <c r="C30" s="17" t="s">
        <v>21</v>
      </c>
      <c r="D30" s="17">
        <v>1</v>
      </c>
      <c r="E30" s="41"/>
      <c r="F30" s="42">
        <f t="shared" si="0"/>
        <v>0</v>
      </c>
    </row>
    <row r="31" spans="1:6" ht="15.75" x14ac:dyDescent="0.25">
      <c r="A31" s="5">
        <v>18</v>
      </c>
      <c r="B31" s="44" t="s">
        <v>76</v>
      </c>
      <c r="C31" s="11" t="s">
        <v>75</v>
      </c>
      <c r="D31" s="11">
        <v>1</v>
      </c>
      <c r="E31" s="41"/>
      <c r="F31" s="42">
        <f t="shared" si="0"/>
        <v>0</v>
      </c>
    </row>
    <row r="32" spans="1:6" ht="15.75" x14ac:dyDescent="0.25">
      <c r="A32" s="5">
        <v>19</v>
      </c>
      <c r="B32" s="44" t="s">
        <v>70</v>
      </c>
      <c r="C32" s="17" t="s">
        <v>21</v>
      </c>
      <c r="D32" s="17">
        <v>1</v>
      </c>
      <c r="E32" s="41"/>
      <c r="F32" s="45">
        <f t="shared" si="0"/>
        <v>0</v>
      </c>
    </row>
    <row r="33" spans="5:6" ht="30" x14ac:dyDescent="0.25">
      <c r="E33" s="46" t="s">
        <v>110</v>
      </c>
      <c r="F33" s="38">
        <f>SUM(F14:F32)</f>
        <v>0</v>
      </c>
    </row>
  </sheetData>
  <mergeCells count="7">
    <mergeCell ref="C9:D9"/>
    <mergeCell ref="C10:D10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71BE-CA24-47D5-A1DF-DD4D1431EA77}">
  <sheetPr>
    <pageSetUpPr fitToPage="1"/>
  </sheetPr>
  <dimension ref="A1:F44"/>
  <sheetViews>
    <sheetView topLeftCell="A3" zoomScale="90" zoomScaleNormal="90" workbookViewId="0">
      <selection activeCell="A3" sqref="A3:F3"/>
    </sheetView>
  </sheetViews>
  <sheetFormatPr defaultRowHeight="15" x14ac:dyDescent="0.25"/>
  <cols>
    <col min="1" max="1" width="13.7109375" style="28" customWidth="1"/>
    <col min="2" max="2" width="43.28515625" style="28" customWidth="1"/>
    <col min="3" max="3" width="12.42578125" style="28" bestFit="1" customWidth="1"/>
    <col min="4" max="4" width="12.85546875" style="28" customWidth="1"/>
    <col min="5" max="5" width="16.42578125" style="28" customWidth="1"/>
    <col min="6" max="6" width="17.140625" style="28" customWidth="1"/>
    <col min="7" max="16384" width="9.140625" style="28"/>
  </cols>
  <sheetData>
    <row r="1" spans="1:6" x14ac:dyDescent="0.25">
      <c r="F1" s="70" t="s">
        <v>129</v>
      </c>
    </row>
    <row r="2" spans="1:6" ht="15.75" x14ac:dyDescent="0.25">
      <c r="A2" s="82" t="s">
        <v>143</v>
      </c>
      <c r="B2" s="82"/>
      <c r="C2" s="82"/>
      <c r="D2" s="82"/>
      <c r="E2" s="82"/>
      <c r="F2" s="82"/>
    </row>
    <row r="3" spans="1:6" ht="15.75" x14ac:dyDescent="0.25">
      <c r="A3" s="82" t="s">
        <v>135</v>
      </c>
      <c r="B3" s="82"/>
      <c r="C3" s="82"/>
      <c r="D3" s="82"/>
      <c r="E3" s="82"/>
      <c r="F3" s="82"/>
    </row>
    <row r="4" spans="1:6" ht="15.75" x14ac:dyDescent="0.25">
      <c r="A4" s="83" t="s">
        <v>136</v>
      </c>
      <c r="B4" s="83"/>
      <c r="C4" s="83"/>
      <c r="D4" s="83"/>
      <c r="E4" s="83"/>
      <c r="F4" s="83"/>
    </row>
    <row r="5" spans="1:6" ht="15.75" x14ac:dyDescent="0.25">
      <c r="A5" s="83" t="s">
        <v>138</v>
      </c>
      <c r="B5" s="83"/>
      <c r="C5" s="83"/>
      <c r="D5" s="83"/>
      <c r="E5" s="83"/>
      <c r="F5" s="83"/>
    </row>
    <row r="6" spans="1:6" ht="15.75" x14ac:dyDescent="0.25">
      <c r="A6" s="1"/>
      <c r="B6" s="1"/>
      <c r="C6" s="1"/>
      <c r="F6" s="69"/>
    </row>
    <row r="7" spans="1:6" ht="31.5" customHeight="1" x14ac:dyDescent="0.25">
      <c r="A7" s="84" t="s">
        <v>137</v>
      </c>
      <c r="B7" s="84"/>
      <c r="C7" s="84"/>
      <c r="D7" s="84"/>
      <c r="E7" s="84"/>
      <c r="F7" s="84"/>
    </row>
    <row r="8" spans="1:6" x14ac:dyDescent="0.25">
      <c r="F8" s="70"/>
    </row>
    <row r="9" spans="1:6" ht="44.25" customHeight="1" x14ac:dyDescent="0.25">
      <c r="A9" s="51" t="s">
        <v>27</v>
      </c>
      <c r="B9" s="51" t="s">
        <v>111</v>
      </c>
      <c r="C9" s="85"/>
      <c r="D9" s="85"/>
    </row>
    <row r="10" spans="1:6" ht="31.5" customHeight="1" x14ac:dyDescent="0.25">
      <c r="A10" s="51"/>
      <c r="B10" s="51" t="s">
        <v>104</v>
      </c>
      <c r="C10" s="87"/>
      <c r="D10" s="87"/>
    </row>
    <row r="12" spans="1:6" ht="47.25" x14ac:dyDescent="0.25">
      <c r="A12" s="32" t="s">
        <v>7</v>
      </c>
      <c r="B12" s="47" t="s">
        <v>0</v>
      </c>
      <c r="C12" s="9" t="s">
        <v>40</v>
      </c>
      <c r="D12" s="47" t="s">
        <v>18</v>
      </c>
      <c r="E12" s="8" t="s">
        <v>44</v>
      </c>
      <c r="F12" s="9" t="s">
        <v>45</v>
      </c>
    </row>
    <row r="13" spans="1:6" x14ac:dyDescent="0.25">
      <c r="A13" s="32"/>
      <c r="B13" s="53">
        <v>1</v>
      </c>
      <c r="C13" s="53">
        <v>2</v>
      </c>
      <c r="D13" s="53">
        <v>3</v>
      </c>
      <c r="E13" s="53">
        <v>4</v>
      </c>
      <c r="F13" s="53" t="s">
        <v>108</v>
      </c>
    </row>
    <row r="14" spans="1:6" ht="15.75" x14ac:dyDescent="0.25">
      <c r="A14" s="34">
        <v>1</v>
      </c>
      <c r="B14" s="35" t="s">
        <v>46</v>
      </c>
      <c r="C14" s="36" t="s">
        <v>19</v>
      </c>
      <c r="D14" s="36">
        <v>1</v>
      </c>
      <c r="E14" s="38"/>
      <c r="F14" s="38">
        <f>E14*D14</f>
        <v>0</v>
      </c>
    </row>
    <row r="15" spans="1:6" ht="15.75" x14ac:dyDescent="0.25">
      <c r="A15" s="34">
        <v>2</v>
      </c>
      <c r="B15" s="35" t="s">
        <v>47</v>
      </c>
      <c r="C15" s="36" t="s">
        <v>19</v>
      </c>
      <c r="D15" s="36">
        <v>1</v>
      </c>
      <c r="E15" s="38"/>
      <c r="F15" s="38">
        <f t="shared" ref="F15:F43" si="0">D15*E15</f>
        <v>0</v>
      </c>
    </row>
    <row r="16" spans="1:6" ht="15.75" x14ac:dyDescent="0.25">
      <c r="A16" s="34">
        <v>3</v>
      </c>
      <c r="B16" s="35" t="s">
        <v>49</v>
      </c>
      <c r="C16" s="36" t="s">
        <v>19</v>
      </c>
      <c r="D16" s="36">
        <v>1</v>
      </c>
      <c r="E16" s="38"/>
      <c r="F16" s="38">
        <f t="shared" si="0"/>
        <v>0</v>
      </c>
    </row>
    <row r="17" spans="1:6" ht="15.75" x14ac:dyDescent="0.25">
      <c r="A17" s="34">
        <v>4</v>
      </c>
      <c r="B17" s="35" t="s">
        <v>50</v>
      </c>
      <c r="C17" s="36" t="s">
        <v>21</v>
      </c>
      <c r="D17" s="36">
        <v>1</v>
      </c>
      <c r="E17" s="38"/>
      <c r="F17" s="38">
        <f t="shared" si="0"/>
        <v>0</v>
      </c>
    </row>
    <row r="18" spans="1:6" ht="15.75" x14ac:dyDescent="0.25">
      <c r="A18" s="34">
        <v>5</v>
      </c>
      <c r="B18" s="35" t="s">
        <v>51</v>
      </c>
      <c r="C18" s="36" t="s">
        <v>20</v>
      </c>
      <c r="D18" s="36">
        <v>1</v>
      </c>
      <c r="E18" s="38"/>
      <c r="F18" s="38">
        <f t="shared" si="0"/>
        <v>0</v>
      </c>
    </row>
    <row r="19" spans="1:6" ht="15.75" x14ac:dyDescent="0.25">
      <c r="A19" s="34">
        <v>6</v>
      </c>
      <c r="B19" s="35" t="s">
        <v>52</v>
      </c>
      <c r="C19" s="36" t="s">
        <v>19</v>
      </c>
      <c r="D19" s="36">
        <v>1</v>
      </c>
      <c r="E19" s="38"/>
      <c r="F19" s="38">
        <f t="shared" si="0"/>
        <v>0</v>
      </c>
    </row>
    <row r="20" spans="1:6" ht="15.75" x14ac:dyDescent="0.25">
      <c r="A20" s="34">
        <v>7</v>
      </c>
      <c r="B20" s="35" t="s">
        <v>53</v>
      </c>
      <c r="C20" s="36" t="s">
        <v>19</v>
      </c>
      <c r="D20" s="36">
        <v>1</v>
      </c>
      <c r="E20" s="38"/>
      <c r="F20" s="38">
        <f t="shared" si="0"/>
        <v>0</v>
      </c>
    </row>
    <row r="21" spans="1:6" ht="15.75" x14ac:dyDescent="0.25">
      <c r="A21" s="34">
        <v>8</v>
      </c>
      <c r="B21" s="35" t="s">
        <v>55</v>
      </c>
      <c r="C21" s="36" t="s">
        <v>20</v>
      </c>
      <c r="D21" s="36">
        <v>1</v>
      </c>
      <c r="E21" s="38"/>
      <c r="F21" s="38">
        <f t="shared" si="0"/>
        <v>0</v>
      </c>
    </row>
    <row r="22" spans="1:6" ht="31.5" x14ac:dyDescent="0.25">
      <c r="A22" s="34">
        <v>9</v>
      </c>
      <c r="B22" s="35" t="s">
        <v>56</v>
      </c>
      <c r="C22" s="36" t="s">
        <v>19</v>
      </c>
      <c r="D22" s="36">
        <v>1</v>
      </c>
      <c r="E22" s="38"/>
      <c r="F22" s="38">
        <f t="shared" si="0"/>
        <v>0</v>
      </c>
    </row>
    <row r="23" spans="1:6" ht="31.5" x14ac:dyDescent="0.25">
      <c r="A23" s="34">
        <v>10</v>
      </c>
      <c r="B23" s="35" t="s">
        <v>54</v>
      </c>
      <c r="C23" s="36" t="s">
        <v>19</v>
      </c>
      <c r="D23" s="36">
        <v>1</v>
      </c>
      <c r="E23" s="38"/>
      <c r="F23" s="38">
        <f t="shared" si="0"/>
        <v>0</v>
      </c>
    </row>
    <row r="24" spans="1:6" ht="15.75" x14ac:dyDescent="0.25">
      <c r="A24" s="34">
        <v>11</v>
      </c>
      <c r="B24" s="35" t="s">
        <v>103</v>
      </c>
      <c r="C24" s="36" t="s">
        <v>19</v>
      </c>
      <c r="D24" s="36">
        <v>1</v>
      </c>
      <c r="E24" s="38"/>
      <c r="F24" s="38">
        <f t="shared" si="0"/>
        <v>0</v>
      </c>
    </row>
    <row r="25" spans="1:6" ht="15.75" x14ac:dyDescent="0.25">
      <c r="A25" s="34">
        <v>12</v>
      </c>
      <c r="B25" s="35" t="s">
        <v>97</v>
      </c>
      <c r="C25" s="36" t="s">
        <v>19</v>
      </c>
      <c r="D25" s="36">
        <v>1</v>
      </c>
      <c r="E25" s="38"/>
      <c r="F25" s="38">
        <f t="shared" si="0"/>
        <v>0</v>
      </c>
    </row>
    <row r="26" spans="1:6" ht="15.75" x14ac:dyDescent="0.25">
      <c r="A26" s="34">
        <v>13</v>
      </c>
      <c r="B26" s="35" t="s">
        <v>29</v>
      </c>
      <c r="C26" s="36" t="s">
        <v>19</v>
      </c>
      <c r="D26" s="36">
        <v>1</v>
      </c>
      <c r="E26" s="38"/>
      <c r="F26" s="38">
        <f t="shared" si="0"/>
        <v>0</v>
      </c>
    </row>
    <row r="27" spans="1:6" ht="15.75" x14ac:dyDescent="0.25">
      <c r="A27" s="34">
        <v>14</v>
      </c>
      <c r="B27" s="35" t="s">
        <v>30</v>
      </c>
      <c r="C27" s="36" t="s">
        <v>19</v>
      </c>
      <c r="D27" s="36">
        <v>1</v>
      </c>
      <c r="E27" s="38"/>
      <c r="F27" s="38">
        <f t="shared" si="0"/>
        <v>0</v>
      </c>
    </row>
    <row r="28" spans="1:6" ht="15.75" x14ac:dyDescent="0.25">
      <c r="A28" s="34">
        <v>15</v>
      </c>
      <c r="B28" s="35" t="s">
        <v>31</v>
      </c>
      <c r="C28" s="36" t="s">
        <v>19</v>
      </c>
      <c r="D28" s="36">
        <v>1</v>
      </c>
      <c r="E28" s="38"/>
      <c r="F28" s="38">
        <f t="shared" si="0"/>
        <v>0</v>
      </c>
    </row>
    <row r="29" spans="1:6" ht="15.75" x14ac:dyDescent="0.25">
      <c r="A29" s="34">
        <v>16</v>
      </c>
      <c r="B29" s="35" t="s">
        <v>32</v>
      </c>
      <c r="C29" s="36" t="s">
        <v>19</v>
      </c>
      <c r="D29" s="36">
        <v>1</v>
      </c>
      <c r="E29" s="38"/>
      <c r="F29" s="38">
        <f t="shared" si="0"/>
        <v>0</v>
      </c>
    </row>
    <row r="30" spans="1:6" ht="15.75" x14ac:dyDescent="0.25">
      <c r="A30" s="34">
        <v>17</v>
      </c>
      <c r="B30" s="35" t="s">
        <v>33</v>
      </c>
      <c r="C30" s="36" t="s">
        <v>19</v>
      </c>
      <c r="D30" s="36">
        <v>1</v>
      </c>
      <c r="E30" s="38"/>
      <c r="F30" s="38">
        <f t="shared" si="0"/>
        <v>0</v>
      </c>
    </row>
    <row r="31" spans="1:6" ht="15.75" x14ac:dyDescent="0.25">
      <c r="A31" s="34">
        <v>18</v>
      </c>
      <c r="B31" s="35" t="s">
        <v>82</v>
      </c>
      <c r="C31" s="36" t="s">
        <v>19</v>
      </c>
      <c r="D31" s="36">
        <v>1</v>
      </c>
      <c r="E31" s="38"/>
      <c r="F31" s="38">
        <f t="shared" si="0"/>
        <v>0</v>
      </c>
    </row>
    <row r="32" spans="1:6" ht="15.75" x14ac:dyDescent="0.25">
      <c r="A32" s="34">
        <v>19</v>
      </c>
      <c r="B32" s="35" t="s">
        <v>79</v>
      </c>
      <c r="C32" s="36" t="s">
        <v>19</v>
      </c>
      <c r="D32" s="36">
        <v>1</v>
      </c>
      <c r="E32" s="38"/>
      <c r="F32" s="38">
        <f t="shared" si="0"/>
        <v>0</v>
      </c>
    </row>
    <row r="33" spans="1:6" ht="15.75" x14ac:dyDescent="0.25">
      <c r="A33" s="34">
        <v>20</v>
      </c>
      <c r="B33" s="48" t="s">
        <v>34</v>
      </c>
      <c r="C33" s="36" t="s">
        <v>19</v>
      </c>
      <c r="D33" s="36">
        <v>1</v>
      </c>
      <c r="E33" s="38"/>
      <c r="F33" s="38">
        <f t="shared" si="0"/>
        <v>0</v>
      </c>
    </row>
    <row r="34" spans="1:6" ht="15.75" x14ac:dyDescent="0.25">
      <c r="A34" s="34">
        <v>21</v>
      </c>
      <c r="B34" s="48" t="s">
        <v>83</v>
      </c>
      <c r="C34" s="36" t="s">
        <v>19</v>
      </c>
      <c r="D34" s="36">
        <v>1</v>
      </c>
      <c r="E34" s="38"/>
      <c r="F34" s="38">
        <f t="shared" si="0"/>
        <v>0</v>
      </c>
    </row>
    <row r="35" spans="1:6" ht="15.75" x14ac:dyDescent="0.25">
      <c r="A35" s="34">
        <v>22</v>
      </c>
      <c r="B35" s="48" t="s">
        <v>70</v>
      </c>
      <c r="C35" s="36" t="s">
        <v>21</v>
      </c>
      <c r="D35" s="36">
        <v>1</v>
      </c>
      <c r="E35" s="38"/>
      <c r="F35" s="38">
        <f t="shared" si="0"/>
        <v>0</v>
      </c>
    </row>
    <row r="36" spans="1:6" ht="15.75" x14ac:dyDescent="0.25">
      <c r="A36" s="34">
        <v>23</v>
      </c>
      <c r="B36" s="48" t="s">
        <v>68</v>
      </c>
      <c r="C36" s="36" t="s">
        <v>21</v>
      </c>
      <c r="D36" s="36">
        <v>1</v>
      </c>
      <c r="E36" s="41"/>
      <c r="F36" s="38">
        <f t="shared" si="0"/>
        <v>0</v>
      </c>
    </row>
    <row r="37" spans="1:6" ht="15.75" x14ac:dyDescent="0.25">
      <c r="A37" s="34">
        <v>24</v>
      </c>
      <c r="B37" s="48" t="s">
        <v>69</v>
      </c>
      <c r="C37" s="36" t="s">
        <v>21</v>
      </c>
      <c r="D37" s="36">
        <v>1</v>
      </c>
      <c r="E37" s="41"/>
      <c r="F37" s="38">
        <f t="shared" si="0"/>
        <v>0</v>
      </c>
    </row>
    <row r="38" spans="1:6" ht="15.75" x14ac:dyDescent="0.25">
      <c r="A38" s="34">
        <v>25</v>
      </c>
      <c r="B38" s="48" t="s">
        <v>84</v>
      </c>
      <c r="C38" s="36" t="s">
        <v>19</v>
      </c>
      <c r="D38" s="36">
        <v>1</v>
      </c>
      <c r="E38" s="38"/>
      <c r="F38" s="38">
        <f t="shared" si="0"/>
        <v>0</v>
      </c>
    </row>
    <row r="39" spans="1:6" ht="15.75" x14ac:dyDescent="0.25">
      <c r="A39" s="34">
        <v>26</v>
      </c>
      <c r="B39" s="48" t="s">
        <v>71</v>
      </c>
      <c r="C39" s="36" t="s">
        <v>19</v>
      </c>
      <c r="D39" s="36">
        <v>1</v>
      </c>
      <c r="E39" s="38"/>
      <c r="F39" s="38">
        <f t="shared" si="0"/>
        <v>0</v>
      </c>
    </row>
    <row r="40" spans="1:6" ht="31.5" x14ac:dyDescent="0.25">
      <c r="A40" s="34">
        <v>27</v>
      </c>
      <c r="B40" s="54" t="s">
        <v>85</v>
      </c>
      <c r="C40" s="36" t="s">
        <v>19</v>
      </c>
      <c r="D40" s="36">
        <v>1</v>
      </c>
      <c r="E40" s="38"/>
      <c r="F40" s="38">
        <f t="shared" si="0"/>
        <v>0</v>
      </c>
    </row>
    <row r="41" spans="1:6" ht="15.75" x14ac:dyDescent="0.25">
      <c r="A41" s="34">
        <v>28</v>
      </c>
      <c r="B41" s="48" t="s">
        <v>72</v>
      </c>
      <c r="C41" s="36" t="s">
        <v>19</v>
      </c>
      <c r="D41" s="36">
        <v>1</v>
      </c>
      <c r="E41" s="38"/>
      <c r="F41" s="38">
        <f t="shared" si="0"/>
        <v>0</v>
      </c>
    </row>
    <row r="42" spans="1:6" ht="15.75" x14ac:dyDescent="0.25">
      <c r="A42" s="34">
        <v>29</v>
      </c>
      <c r="B42" s="48" t="s">
        <v>73</v>
      </c>
      <c r="C42" s="36" t="s">
        <v>19</v>
      </c>
      <c r="D42" s="36">
        <v>1</v>
      </c>
      <c r="E42" s="38"/>
      <c r="F42" s="38">
        <f t="shared" si="0"/>
        <v>0</v>
      </c>
    </row>
    <row r="43" spans="1:6" ht="15.75" x14ac:dyDescent="0.25">
      <c r="A43" s="34">
        <v>30</v>
      </c>
      <c r="B43" s="48" t="s">
        <v>77</v>
      </c>
      <c r="C43" s="36" t="s">
        <v>19</v>
      </c>
      <c r="D43" s="36">
        <v>1</v>
      </c>
      <c r="E43" s="38"/>
      <c r="F43" s="38">
        <f t="shared" si="0"/>
        <v>0</v>
      </c>
    </row>
    <row r="44" spans="1:6" ht="30" x14ac:dyDescent="0.25">
      <c r="E44" s="49" t="s">
        <v>109</v>
      </c>
      <c r="F44" s="38">
        <f>SUM(F14:F43)</f>
        <v>0</v>
      </c>
    </row>
  </sheetData>
  <mergeCells count="7">
    <mergeCell ref="C9:D9"/>
    <mergeCell ref="C10:D10"/>
    <mergeCell ref="A2:F2"/>
    <mergeCell ref="A3:F3"/>
    <mergeCell ref="A4:F4"/>
    <mergeCell ref="A5:F5"/>
    <mergeCell ref="A7:F7"/>
  </mergeCells>
  <pageMargins left="0.25" right="0.25" top="0.75" bottom="0.75" header="0.3" footer="0.3"/>
  <pageSetup paperSize="9"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"/>
  <sheetViews>
    <sheetView zoomScale="90" zoomScaleNormal="90" workbookViewId="0">
      <selection activeCell="F22" sqref="F22"/>
    </sheetView>
  </sheetViews>
  <sheetFormatPr defaultColWidth="8.7109375" defaultRowHeight="15" customHeight="1" x14ac:dyDescent="0.25"/>
  <cols>
    <col min="1" max="1" width="7.42578125" style="28" bestFit="1" customWidth="1"/>
    <col min="2" max="2" width="44.28515625" style="28" customWidth="1"/>
    <col min="3" max="3" width="11.7109375" style="28" customWidth="1"/>
    <col min="4" max="4" width="10" style="28" bestFit="1" customWidth="1"/>
    <col min="5" max="5" width="18.85546875" style="28" customWidth="1"/>
    <col min="6" max="6" width="18" style="28" customWidth="1"/>
    <col min="7" max="16384" width="8.7109375" style="28"/>
  </cols>
  <sheetData>
    <row r="1" spans="1:6" ht="15" customHeight="1" x14ac:dyDescent="0.25">
      <c r="F1" s="69" t="s">
        <v>130</v>
      </c>
    </row>
    <row r="2" spans="1:6" ht="15" customHeight="1" x14ac:dyDescent="0.25">
      <c r="A2" s="82" t="s">
        <v>143</v>
      </c>
      <c r="B2" s="82"/>
      <c r="C2" s="82"/>
      <c r="D2" s="82"/>
      <c r="E2" s="82"/>
      <c r="F2" s="82"/>
    </row>
    <row r="3" spans="1:6" ht="15" customHeight="1" x14ac:dyDescent="0.25">
      <c r="A3" s="82" t="s">
        <v>135</v>
      </c>
      <c r="B3" s="82"/>
      <c r="C3" s="82"/>
      <c r="D3" s="82"/>
      <c r="E3" s="82"/>
      <c r="F3" s="82"/>
    </row>
    <row r="4" spans="1:6" ht="15" customHeight="1" x14ac:dyDescent="0.25">
      <c r="A4" s="83" t="s">
        <v>136</v>
      </c>
      <c r="B4" s="83"/>
      <c r="C4" s="83"/>
      <c r="D4" s="83"/>
      <c r="E4" s="83"/>
      <c r="F4" s="83"/>
    </row>
    <row r="5" spans="1:6" ht="15" customHeight="1" x14ac:dyDescent="0.25">
      <c r="A5" s="83" t="s">
        <v>138</v>
      </c>
      <c r="B5" s="83"/>
      <c r="C5" s="83"/>
      <c r="D5" s="83"/>
      <c r="E5" s="83"/>
      <c r="F5" s="83"/>
    </row>
    <row r="6" spans="1:6" ht="15" customHeight="1" x14ac:dyDescent="0.25">
      <c r="A6" s="1"/>
      <c r="B6" s="1"/>
      <c r="C6" s="1"/>
      <c r="F6" s="69"/>
    </row>
    <row r="7" spans="1:6" ht="30" customHeight="1" x14ac:dyDescent="0.25">
      <c r="A7" s="84" t="s">
        <v>137</v>
      </c>
      <c r="B7" s="84"/>
      <c r="C7" s="84"/>
      <c r="D7" s="84"/>
      <c r="E7" s="84"/>
      <c r="F7" s="84"/>
    </row>
    <row r="8" spans="1:6" ht="15" customHeight="1" x14ac:dyDescent="0.25">
      <c r="A8" s="80"/>
      <c r="B8" s="81"/>
      <c r="C8" s="80"/>
      <c r="D8" s="80"/>
      <c r="E8" s="80"/>
      <c r="F8" s="80"/>
    </row>
    <row r="9" spans="1:6" ht="15" customHeight="1" x14ac:dyDescent="0.3">
      <c r="A9" s="29"/>
      <c r="B9" s="30" t="s">
        <v>16</v>
      </c>
      <c r="E9" s="55"/>
    </row>
    <row r="10" spans="1:6" ht="15" customHeight="1" x14ac:dyDescent="0.3">
      <c r="A10" s="29"/>
    </row>
    <row r="11" spans="1:6" ht="47.25" x14ac:dyDescent="0.25">
      <c r="A11" s="56" t="s">
        <v>7</v>
      </c>
      <c r="B11" s="32" t="s">
        <v>41</v>
      </c>
      <c r="C11" s="57" t="s">
        <v>17</v>
      </c>
      <c r="D11" s="58" t="s">
        <v>18</v>
      </c>
      <c r="E11" s="8" t="s">
        <v>44</v>
      </c>
      <c r="F11" s="9" t="s">
        <v>45</v>
      </c>
    </row>
    <row r="12" spans="1:6" ht="19.899999999999999" customHeight="1" x14ac:dyDescent="0.25">
      <c r="A12" s="56"/>
      <c r="B12" s="32" t="s">
        <v>35</v>
      </c>
      <c r="C12" s="32" t="s">
        <v>36</v>
      </c>
      <c r="D12" s="32" t="s">
        <v>37</v>
      </c>
      <c r="E12" s="59" t="s">
        <v>38</v>
      </c>
      <c r="F12" s="60" t="s">
        <v>67</v>
      </c>
    </row>
    <row r="13" spans="1:6" ht="18" customHeight="1" x14ac:dyDescent="0.25">
      <c r="A13" s="61">
        <v>1</v>
      </c>
      <c r="B13" s="62" t="s">
        <v>8</v>
      </c>
      <c r="C13" s="63" t="s">
        <v>9</v>
      </c>
      <c r="D13" s="36">
        <v>40</v>
      </c>
      <c r="E13" s="64"/>
      <c r="F13" s="65">
        <f t="shared" ref="F13:F20" si="0">D13*E13</f>
        <v>0</v>
      </c>
    </row>
    <row r="14" spans="1:6" ht="18" customHeight="1" x14ac:dyDescent="0.25">
      <c r="A14" s="61">
        <v>2</v>
      </c>
      <c r="B14" s="62" t="s">
        <v>10</v>
      </c>
      <c r="C14" s="63" t="s">
        <v>9</v>
      </c>
      <c r="D14" s="36">
        <v>1</v>
      </c>
      <c r="E14" s="64"/>
      <c r="F14" s="65">
        <f t="shared" si="0"/>
        <v>0</v>
      </c>
    </row>
    <row r="15" spans="1:6" ht="15" customHeight="1" x14ac:dyDescent="0.25">
      <c r="A15" s="61">
        <v>3</v>
      </c>
      <c r="B15" s="66" t="s">
        <v>11</v>
      </c>
      <c r="C15" s="67" t="s">
        <v>9</v>
      </c>
      <c r="D15" s="36">
        <v>5</v>
      </c>
      <c r="E15" s="64"/>
      <c r="F15" s="65">
        <f t="shared" si="0"/>
        <v>0</v>
      </c>
    </row>
    <row r="16" spans="1:6" ht="31.5" x14ac:dyDescent="0.25">
      <c r="A16" s="61">
        <v>4</v>
      </c>
      <c r="B16" s="62" t="s">
        <v>12</v>
      </c>
      <c r="C16" s="63" t="s">
        <v>19</v>
      </c>
      <c r="D16" s="36">
        <v>10</v>
      </c>
      <c r="E16" s="64"/>
      <c r="F16" s="65">
        <f t="shared" si="0"/>
        <v>0</v>
      </c>
    </row>
    <row r="17" spans="1:6" ht="15" customHeight="1" x14ac:dyDescent="0.25">
      <c r="A17" s="61">
        <v>6</v>
      </c>
      <c r="B17" s="66" t="s">
        <v>13</v>
      </c>
      <c r="C17" s="63" t="s">
        <v>19</v>
      </c>
      <c r="D17" s="36">
        <v>8</v>
      </c>
      <c r="E17" s="64"/>
      <c r="F17" s="65">
        <f t="shared" si="0"/>
        <v>0</v>
      </c>
    </row>
    <row r="18" spans="1:6" ht="15" customHeight="1" x14ac:dyDescent="0.25">
      <c r="A18" s="61">
        <v>7</v>
      </c>
      <c r="B18" s="66" t="s">
        <v>14</v>
      </c>
      <c r="C18" s="63" t="s">
        <v>19</v>
      </c>
      <c r="D18" s="36">
        <v>8</v>
      </c>
      <c r="E18" s="64"/>
      <c r="F18" s="65">
        <f t="shared" si="0"/>
        <v>0</v>
      </c>
    </row>
    <row r="19" spans="1:6" ht="15" customHeight="1" x14ac:dyDescent="0.25">
      <c r="A19" s="61">
        <v>8</v>
      </c>
      <c r="B19" s="66" t="s">
        <v>15</v>
      </c>
      <c r="C19" s="63" t="s">
        <v>19</v>
      </c>
      <c r="D19" s="36">
        <v>10</v>
      </c>
      <c r="E19" s="64"/>
      <c r="F19" s="65">
        <f t="shared" si="0"/>
        <v>0</v>
      </c>
    </row>
    <row r="20" spans="1:6" ht="15" customHeight="1" x14ac:dyDescent="0.25">
      <c r="A20" s="61" t="s">
        <v>139</v>
      </c>
      <c r="B20" s="66" t="s">
        <v>140</v>
      </c>
      <c r="C20" s="63" t="s">
        <v>141</v>
      </c>
      <c r="D20" s="36">
        <v>3</v>
      </c>
      <c r="E20" s="64"/>
      <c r="F20" s="65">
        <f t="shared" si="0"/>
        <v>0</v>
      </c>
    </row>
    <row r="21" spans="1:6" ht="30" customHeight="1" x14ac:dyDescent="0.25">
      <c r="E21" s="68" t="s">
        <v>107</v>
      </c>
      <c r="F21" s="65">
        <f>SUM(F13:F20)</f>
        <v>0</v>
      </c>
    </row>
  </sheetData>
  <mergeCells count="5"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30"/>
  <sheetViews>
    <sheetView zoomScaleNormal="100" workbookViewId="0">
      <selection activeCell="C21" sqref="C21"/>
    </sheetView>
  </sheetViews>
  <sheetFormatPr defaultColWidth="8.7109375" defaultRowHeight="15.75" x14ac:dyDescent="0.25"/>
  <cols>
    <col min="1" max="1" width="6.42578125" style="1" customWidth="1"/>
    <col min="2" max="2" width="40.5703125" style="1" customWidth="1"/>
    <col min="3" max="3" width="24.42578125" style="1" customWidth="1"/>
    <col min="4" max="16384" width="8.7109375" style="1"/>
  </cols>
  <sheetData>
    <row r="1" spans="1:3" x14ac:dyDescent="0.25">
      <c r="C1" s="69" t="s">
        <v>131</v>
      </c>
    </row>
    <row r="2" spans="1:3" ht="16.5" customHeight="1" x14ac:dyDescent="0.25">
      <c r="A2" s="82" t="s">
        <v>143</v>
      </c>
      <c r="B2" s="82"/>
      <c r="C2" s="82"/>
    </row>
    <row r="3" spans="1:3" ht="16.5" customHeight="1" x14ac:dyDescent="0.25">
      <c r="A3" s="82" t="s">
        <v>135</v>
      </c>
      <c r="B3" s="82"/>
      <c r="C3" s="82"/>
    </row>
    <row r="4" spans="1:3" ht="15.75" customHeight="1" x14ac:dyDescent="0.25">
      <c r="A4" s="83" t="s">
        <v>136</v>
      </c>
      <c r="B4" s="83"/>
      <c r="C4" s="83"/>
    </row>
    <row r="5" spans="1:3" ht="16.5" customHeight="1" x14ac:dyDescent="0.25">
      <c r="A5" s="83" t="s">
        <v>138</v>
      </c>
      <c r="B5" s="83"/>
      <c r="C5" s="83"/>
    </row>
    <row r="6" spans="1:3" ht="15" customHeight="1" x14ac:dyDescent="0.25"/>
    <row r="7" spans="1:3" ht="33" customHeight="1" x14ac:dyDescent="0.25">
      <c r="A7" s="84" t="s">
        <v>137</v>
      </c>
      <c r="B7" s="83"/>
      <c r="C7" s="83"/>
    </row>
    <row r="8" spans="1:3" ht="16.5" customHeight="1" x14ac:dyDescent="0.25">
      <c r="A8" s="52"/>
      <c r="B8" s="52"/>
      <c r="C8" s="52"/>
    </row>
    <row r="9" spans="1:3" x14ac:dyDescent="0.25">
      <c r="A9" s="89" t="s">
        <v>25</v>
      </c>
      <c r="B9" s="89"/>
      <c r="C9" s="89"/>
    </row>
    <row r="11" spans="1:3" ht="33.75" customHeight="1" x14ac:dyDescent="0.25">
      <c r="A11" s="24" t="s">
        <v>24</v>
      </c>
      <c r="B11" s="50" t="s">
        <v>23</v>
      </c>
      <c r="C11" s="23" t="s">
        <v>43</v>
      </c>
    </row>
    <row r="12" spans="1:3" x14ac:dyDescent="0.25">
      <c r="A12" s="79" t="s">
        <v>1</v>
      </c>
      <c r="B12" s="72" t="s">
        <v>112</v>
      </c>
      <c r="C12" s="73"/>
    </row>
    <row r="13" spans="1:3" x14ac:dyDescent="0.25">
      <c r="A13" s="79" t="s">
        <v>2</v>
      </c>
      <c r="B13" s="72" t="s">
        <v>122</v>
      </c>
      <c r="C13" s="73"/>
    </row>
    <row r="14" spans="1:3" x14ac:dyDescent="0.25">
      <c r="A14" s="79" t="s">
        <v>3</v>
      </c>
      <c r="B14" s="72" t="s">
        <v>113</v>
      </c>
      <c r="C14" s="73"/>
    </row>
    <row r="15" spans="1:3" x14ac:dyDescent="0.25">
      <c r="A15" s="79" t="s">
        <v>4</v>
      </c>
      <c r="B15" s="74" t="s">
        <v>114</v>
      </c>
      <c r="C15" s="73"/>
    </row>
    <row r="16" spans="1:3" x14ac:dyDescent="0.25">
      <c r="A16" s="79" t="s">
        <v>5</v>
      </c>
      <c r="B16" s="74" t="s">
        <v>115</v>
      </c>
      <c r="C16" s="73"/>
    </row>
    <row r="17" spans="1:3" x14ac:dyDescent="0.25">
      <c r="A17" s="79" t="s">
        <v>6</v>
      </c>
      <c r="B17" s="72" t="s">
        <v>116</v>
      </c>
      <c r="C17" s="73"/>
    </row>
    <row r="18" spans="1:3" x14ac:dyDescent="0.25">
      <c r="A18" s="79" t="s">
        <v>105</v>
      </c>
      <c r="B18" s="75" t="s">
        <v>117</v>
      </c>
      <c r="C18" s="73"/>
    </row>
    <row r="19" spans="1:3" x14ac:dyDescent="0.25">
      <c r="A19" s="79" t="s">
        <v>106</v>
      </c>
      <c r="B19" s="72" t="s">
        <v>16</v>
      </c>
      <c r="C19" s="73"/>
    </row>
    <row r="20" spans="1:3" ht="15" customHeight="1" x14ac:dyDescent="0.25">
      <c r="B20" s="76" t="s">
        <v>118</v>
      </c>
      <c r="C20" s="73">
        <f>SUM(C12:C19)</f>
        <v>0</v>
      </c>
    </row>
    <row r="21" spans="1:3" x14ac:dyDescent="0.25">
      <c r="B21" s="76" t="s">
        <v>26</v>
      </c>
      <c r="C21" s="73">
        <f>C22-C20</f>
        <v>0</v>
      </c>
    </row>
    <row r="22" spans="1:3" ht="15" customHeight="1" x14ac:dyDescent="0.25">
      <c r="B22" s="76" t="s">
        <v>119</v>
      </c>
      <c r="C22" s="73">
        <f>C20*1.25</f>
        <v>0</v>
      </c>
    </row>
    <row r="24" spans="1:3" x14ac:dyDescent="0.25">
      <c r="B24" s="88" t="s">
        <v>132</v>
      </c>
      <c r="C24" s="88"/>
    </row>
    <row r="25" spans="1:3" x14ac:dyDescent="0.25">
      <c r="B25" s="88" t="s">
        <v>133</v>
      </c>
      <c r="C25" s="88"/>
    </row>
    <row r="26" spans="1:3" x14ac:dyDescent="0.25">
      <c r="B26" s="77"/>
      <c r="C26" s="77"/>
    </row>
    <row r="27" spans="1:3" x14ac:dyDescent="0.25">
      <c r="B27" s="88" t="s">
        <v>134</v>
      </c>
      <c r="C27" s="88"/>
    </row>
    <row r="28" spans="1:3" ht="27" customHeight="1" x14ac:dyDescent="0.25">
      <c r="B28" s="71" t="s">
        <v>133</v>
      </c>
      <c r="C28" s="71"/>
    </row>
    <row r="29" spans="1:3" x14ac:dyDescent="0.25">
      <c r="B29" s="78"/>
      <c r="C29" s="77"/>
    </row>
    <row r="30" spans="1:3" x14ac:dyDescent="0.25">
      <c r="B30" s="71" t="s">
        <v>142</v>
      </c>
      <c r="C30" s="71"/>
    </row>
  </sheetData>
  <mergeCells count="9">
    <mergeCell ref="A2:C2"/>
    <mergeCell ref="A4:C4"/>
    <mergeCell ref="B24:C24"/>
    <mergeCell ref="B25:C25"/>
    <mergeCell ref="B27:C27"/>
    <mergeCell ref="A3:C3"/>
    <mergeCell ref="A5:C5"/>
    <mergeCell ref="A7:C7"/>
    <mergeCell ref="A9:C9"/>
  </mergeCells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393A474B41D2479937570FDB3CB959" ma:contentTypeVersion="4" ma:contentTypeDescription="Stvaranje novog dokumenta." ma:contentTypeScope="" ma:versionID="7e19dc570e9be7c4e0bb285c2e88cd3e">
  <xsd:schema xmlns:xsd="http://www.w3.org/2001/XMLSchema" xmlns:xs="http://www.w3.org/2001/XMLSchema" xmlns:p="http://schemas.microsoft.com/office/2006/metadata/properties" xmlns:ns3="c9178723-af08-470d-a32d-5511007f45a5" targetNamespace="http://schemas.microsoft.com/office/2006/metadata/properties" ma:root="true" ma:fieldsID="3477c03c1e8487de98b9f2fcda1582bd" ns3:_="">
    <xsd:import namespace="c9178723-af08-470d-a32d-5511007f45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8723-af08-470d-a32d-5511007f4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11E09-E063-4E46-834A-81AED595F6A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9178723-af08-470d-a32d-5511007f45a5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803DF1-C324-4CD5-9DCA-2622386F9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8723-af08-470d-a32d-5511007f4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378912-07D6-4D02-A984-8425F08E6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Škoda Karoq 2.0 TDI 4X4 DSG</vt:lpstr>
      <vt:lpstr>Suzuki Jimny 1,3 comfort 2 kom</vt:lpstr>
      <vt:lpstr>Dacia Duster 1,3 TCE</vt:lpstr>
      <vt:lpstr>Dacia Duster 1,5 Blue DCI </vt:lpstr>
      <vt:lpstr>Mitsubishi Outlander PEHV </vt:lpstr>
      <vt:lpstr>Mitsubishi MIEV </vt:lpstr>
      <vt:lpstr>Land Rover 'lokomotiva' </vt:lpstr>
      <vt:lpstr>USLUGE</vt:lpstr>
      <vt:lpstr>UKUPNO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Mirna Kovačević</cp:lastModifiedBy>
  <cp:lastPrinted>2026-04-30T06:14:09Z</cp:lastPrinted>
  <dcterms:created xsi:type="dcterms:W3CDTF">2018-04-18T07:43:00Z</dcterms:created>
  <dcterms:modified xsi:type="dcterms:W3CDTF">2026-04-30T06:16:00Z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1a6be-fe84-4bdd-9263-21ece0eee787_Enabled">
    <vt:lpwstr>True</vt:lpwstr>
  </property>
  <property fmtid="{D5CDD505-2E9C-101B-9397-08002B2CF9AE}" pid="3" name="MSIP_Label_cdb1a6be-fe84-4bdd-9263-21ece0eee787_SiteId">
    <vt:lpwstr>77518b81-be84-45f9-ad74-4d4cc7510ade</vt:lpwstr>
  </property>
  <property fmtid="{D5CDD505-2E9C-101B-9397-08002B2CF9AE}" pid="4" name="MSIP_Label_cdb1a6be-fe84-4bdd-9263-21ece0eee787_Owner">
    <vt:lpwstr>berislav.biocic@mps.hr</vt:lpwstr>
  </property>
  <property fmtid="{D5CDD505-2E9C-101B-9397-08002B2CF9AE}" pid="5" name="MSIP_Label_cdb1a6be-fe84-4bdd-9263-21ece0eee787_SetDate">
    <vt:lpwstr>2018-11-19T10:25:18.2722464Z</vt:lpwstr>
  </property>
  <property fmtid="{D5CDD505-2E9C-101B-9397-08002B2CF9AE}" pid="6" name="MSIP_Label_cdb1a6be-fe84-4bdd-9263-21ece0eee787_Name">
    <vt:lpwstr>General</vt:lpwstr>
  </property>
  <property fmtid="{D5CDD505-2E9C-101B-9397-08002B2CF9AE}" pid="7" name="MSIP_Label_cdb1a6be-fe84-4bdd-9263-21ece0eee787_Application">
    <vt:lpwstr>Microsoft Azure Information Protection</vt:lpwstr>
  </property>
  <property fmtid="{D5CDD505-2E9C-101B-9397-08002B2CF9AE}" pid="8" name="MSIP_Label_cdb1a6be-fe84-4bdd-9263-21ece0eee787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0x01010079393A474B41D2479937570FDB3CB959</vt:lpwstr>
  </property>
</Properties>
</file>